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8610" windowHeight="6210" activeTab="0"/>
  </bookViews>
  <sheets>
    <sheet name="My Food Diary" sheetId="1" r:id="rId1"/>
    <sheet name="Sample Food Diary" sheetId="2" r:id="rId2"/>
    <sheet name="My Diet vs. USDA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Preferred User</author>
  </authors>
  <commentList>
    <comment ref="A5" authorId="0">
      <text>
        <r>
          <rPr>
            <u val="single"/>
            <sz val="9"/>
            <rFont val="Tahoma"/>
            <family val="2"/>
          </rPr>
          <t>One Serving Equivalent</t>
        </r>
        <r>
          <rPr>
            <sz val="9"/>
            <rFont val="Tahoma"/>
            <family val="2"/>
          </rPr>
          <t xml:space="preserve">
- 1 slice of bread
- 1 ounce of cereal
- 1/2 cup of cooked cereal, rice, or pasta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u val="single"/>
            <sz val="9"/>
            <rFont val="Tahoma"/>
            <family val="2"/>
          </rPr>
          <t>One Serving Equivalent</t>
        </r>
        <r>
          <rPr>
            <sz val="9"/>
            <rFont val="Tahoma"/>
            <family val="2"/>
          </rPr>
          <t xml:space="preserve">
- 1 cup of leafy vegetables (measured raw)
- 1/2 cup other vegetables (cooked or raw)
- 3/4 cup of vegetable juice</t>
        </r>
        <r>
          <rPr>
            <b/>
            <sz val="9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u val="single"/>
            <sz val="9"/>
            <rFont val="Tahoma"/>
            <family val="2"/>
          </rPr>
          <t>One Serving Equivalent</t>
        </r>
        <r>
          <rPr>
            <sz val="9"/>
            <rFont val="Tahoma"/>
            <family val="2"/>
          </rPr>
          <t xml:space="preserve">
- 1 medium apple, banana, or orange
- 1/2 cup cooked, chopped or canned fruit
- 3/4 cup of fruit juice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u val="single"/>
            <sz val="9"/>
            <rFont val="Tahoma"/>
            <family val="2"/>
          </rPr>
          <t>One Serving Equivalent</t>
        </r>
        <r>
          <rPr>
            <sz val="9"/>
            <rFont val="Tahoma"/>
            <family val="2"/>
          </rPr>
          <t xml:space="preserve">
- 1 cup of milk/yogurt
- 1-1/2 ounces of cheese
</t>
        </r>
      </text>
    </comment>
    <comment ref="A13" authorId="0">
      <text>
        <r>
          <rPr>
            <u val="single"/>
            <sz val="9"/>
            <rFont val="Tahoma"/>
            <family val="2"/>
          </rPr>
          <t xml:space="preserve">One Serving Equivalent
</t>
        </r>
        <r>
          <rPr>
            <sz val="9"/>
            <rFont val="Tahoma"/>
            <family val="2"/>
          </rPr>
          <t>- 2-3 ounces of lean meat, poultry, or fish
- 1-1/2 cups of cooked dry beans
- 2 eggs
- 4-6 tablespoons of peanut butter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u val="single"/>
            <sz val="9"/>
            <rFont val="Tahoma"/>
            <family val="2"/>
          </rPr>
          <t xml:space="preserve">One Serving Equivalent:
</t>
        </r>
        <r>
          <rPr>
            <sz val="9"/>
            <rFont val="Tahoma"/>
            <family val="2"/>
          </rPr>
          <t>- Use sparingly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u val="single"/>
            <sz val="9"/>
            <rFont val="Tahoma"/>
            <family val="2"/>
          </rPr>
          <t>One Serving Equivalent</t>
        </r>
        <r>
          <rPr>
            <sz val="9"/>
            <rFont val="Tahoma"/>
            <family val="2"/>
          </rPr>
          <t xml:space="preserve">
- 1 slice of bread
- 1 ounce of cereal
- 1/2 cup of cooked cereal, rice, or pasta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u val="single"/>
            <sz val="9"/>
            <rFont val="Tahoma"/>
            <family val="2"/>
          </rPr>
          <t>One Serving Equivalent</t>
        </r>
        <r>
          <rPr>
            <sz val="9"/>
            <rFont val="Tahoma"/>
            <family val="2"/>
          </rPr>
          <t xml:space="preserve">
- 1 cup of leafy vegetables (measured raw)
- 1/2 cup other vegetables (cooked or raw)
- 3/4 cup of vegetable juice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u val="single"/>
            <sz val="9"/>
            <rFont val="Tahoma"/>
            <family val="2"/>
          </rPr>
          <t>One Serving Equivalent</t>
        </r>
        <r>
          <rPr>
            <sz val="9"/>
            <rFont val="Tahoma"/>
            <family val="2"/>
          </rPr>
          <t xml:space="preserve">
- 1 medium apple, banana, or orange
- 1/2 cup cooked, chopped or canned fruit
- 3/4 cup of fruit juice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u val="single"/>
            <sz val="9"/>
            <rFont val="Tahoma"/>
            <family val="2"/>
          </rPr>
          <t>One Serving Equivalent</t>
        </r>
        <r>
          <rPr>
            <sz val="9"/>
            <rFont val="Tahoma"/>
            <family val="2"/>
          </rPr>
          <t xml:space="preserve">
- 1 cup of milk/yogurt
- 1-1/2 ounces of cheese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u val="single"/>
            <sz val="8"/>
            <rFont val="Tahoma"/>
            <family val="2"/>
          </rPr>
          <t xml:space="preserve">One Serving Equivalent
</t>
        </r>
        <r>
          <rPr>
            <sz val="8"/>
            <rFont val="Tahoma"/>
            <family val="2"/>
          </rPr>
          <t>- 2-3 ounces of lean meat, poultry, or fish
- 1-1/2 cups of cooked dry beans
- 2 eggs
- 4-6 tablespoons of peanut butter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u val="single"/>
            <sz val="9"/>
            <rFont val="Tahoma"/>
            <family val="2"/>
          </rPr>
          <t xml:space="preserve">One Serving Equivalent:
</t>
        </r>
        <r>
          <rPr>
            <sz val="9"/>
            <rFont val="Tahoma"/>
            <family val="2"/>
          </rPr>
          <t xml:space="preserve">- Use sparingly
</t>
        </r>
      </text>
    </comment>
    <comment ref="A31" authorId="0">
      <text>
        <r>
          <rPr>
            <u val="single"/>
            <sz val="9"/>
            <rFont val="Tahoma"/>
            <family val="2"/>
          </rPr>
          <t>One Serving Equivalent</t>
        </r>
        <r>
          <rPr>
            <sz val="9"/>
            <rFont val="Tahoma"/>
            <family val="2"/>
          </rPr>
          <t xml:space="preserve">
- 1 slice of bread
- 1 ounce of cereal
- 1/2 cup of cooked cereal, rice, or pasta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u val="single"/>
            <sz val="9"/>
            <rFont val="Tahoma"/>
            <family val="2"/>
          </rPr>
          <t>One Serving Equivalent</t>
        </r>
        <r>
          <rPr>
            <sz val="9"/>
            <rFont val="Tahoma"/>
            <family val="2"/>
          </rPr>
          <t xml:space="preserve">
- 1 cup of leafy vegetables (measured raw)
- 1/2 cup other vegetables (cooked or raw)
- 3/4 cup of vegetable juice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u val="single"/>
            <sz val="9"/>
            <rFont val="Tahoma"/>
            <family val="2"/>
          </rPr>
          <t>One Serving Equivalent</t>
        </r>
        <r>
          <rPr>
            <sz val="9"/>
            <rFont val="Tahoma"/>
            <family val="2"/>
          </rPr>
          <t xml:space="preserve">
- 1 medium apple, banana, or orange
- 1/2 cup cooked, chopped or canned fruit
- 3/4 cup of fruit juice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u val="single"/>
            <sz val="9"/>
            <rFont val="Tahoma"/>
            <family val="2"/>
          </rPr>
          <t>One Serving Equivalent</t>
        </r>
        <r>
          <rPr>
            <sz val="9"/>
            <rFont val="Tahoma"/>
            <family val="2"/>
          </rPr>
          <t xml:space="preserve">
- 1 cup of milk/yogurt
- 1-1/2 ounces of cheese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u val="single"/>
            <sz val="8"/>
            <rFont val="Tahoma"/>
            <family val="2"/>
          </rPr>
          <t xml:space="preserve">One Serving Equivalent
</t>
        </r>
        <r>
          <rPr>
            <sz val="8"/>
            <rFont val="Tahoma"/>
            <family val="2"/>
          </rPr>
          <t>- 2-3 ounces of lean meat, poultry, or fish
- 1-1/2 cups of cooked dry beans
- 2 eggs
- 4-6 tablespoons of peanut butter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u val="single"/>
            <sz val="9"/>
            <rFont val="Tahoma"/>
            <family val="2"/>
          </rPr>
          <t xml:space="preserve">One Serving Equivalent:
</t>
        </r>
        <r>
          <rPr>
            <sz val="9"/>
            <rFont val="Tahoma"/>
            <family val="2"/>
          </rPr>
          <t xml:space="preserve">- Use sparingly
</t>
        </r>
      </text>
    </comment>
  </commentList>
</comments>
</file>

<file path=xl/comments2.xml><?xml version="1.0" encoding="utf-8"?>
<comments xmlns="http://schemas.openxmlformats.org/spreadsheetml/2006/main">
  <authors>
    <author>Preferred User</author>
  </authors>
  <commentList>
    <comment ref="A6" authorId="0">
      <text>
        <r>
          <rPr>
            <u val="single"/>
            <sz val="10"/>
            <rFont val="Tahoma"/>
            <family val="2"/>
          </rPr>
          <t>One Serving Equivalent</t>
        </r>
        <r>
          <rPr>
            <sz val="10"/>
            <rFont val="Tahoma"/>
            <family val="2"/>
          </rPr>
          <t xml:space="preserve">
- 1 slice of bread
- 1 ounce of cereal
- 1/2 cup of cooked cereal, rice, or pasta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u val="single"/>
            <sz val="10"/>
            <rFont val="Tahoma"/>
            <family val="2"/>
          </rPr>
          <t>One Serving Equivalent</t>
        </r>
        <r>
          <rPr>
            <sz val="10"/>
            <rFont val="Tahoma"/>
            <family val="2"/>
          </rPr>
          <t xml:space="preserve">
- 1 cup of leafy vegetables (measured raw)
- 1/2 cup other vegetables (cooked or raw)
- 3/4 cup of vegetable juice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u val="single"/>
            <sz val="10"/>
            <rFont val="Tahoma"/>
            <family val="2"/>
          </rPr>
          <t>One Serving Equivalent</t>
        </r>
        <r>
          <rPr>
            <sz val="10"/>
            <rFont val="Tahoma"/>
            <family val="2"/>
          </rPr>
          <t xml:space="preserve">
- 1 medium apple, banana, or orange
- 1/2 cup cooked, chopped or canned fruit
- 3/4 cup of fruit juice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u val="single"/>
            <sz val="10"/>
            <rFont val="Tahoma"/>
            <family val="2"/>
          </rPr>
          <t>One Serving Equivalent</t>
        </r>
        <r>
          <rPr>
            <sz val="10"/>
            <rFont val="Tahoma"/>
            <family val="2"/>
          </rPr>
          <t xml:space="preserve">
- 1 cup of milk/yogurt
- 1-1/2 ounces of cheese
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u val="single"/>
            <sz val="10"/>
            <rFont val="Tahoma"/>
            <family val="2"/>
          </rPr>
          <t xml:space="preserve">One Serving Equivalent
</t>
        </r>
        <r>
          <rPr>
            <sz val="10"/>
            <rFont val="Tahoma"/>
            <family val="2"/>
          </rPr>
          <t>- 2-3 ounces of lean meat, poultry, or fish
- 1-1/2 cups of cooked dry beans
- 2 eggs
- 4-6 tablespoons of peanut butter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u val="single"/>
            <sz val="10"/>
            <rFont val="Tahoma"/>
            <family val="2"/>
          </rPr>
          <t xml:space="preserve">One Serving Equivalent:
</t>
        </r>
        <r>
          <rPr>
            <sz val="10"/>
            <rFont val="Tahoma"/>
            <family val="2"/>
          </rPr>
          <t>- Use sparingly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u val="single"/>
            <sz val="10"/>
            <rFont val="Tahoma"/>
            <family val="2"/>
          </rPr>
          <t>One Serving Equivalent</t>
        </r>
        <r>
          <rPr>
            <sz val="10"/>
            <rFont val="Tahoma"/>
            <family val="2"/>
          </rPr>
          <t xml:space="preserve">
- 1 slice of bread
- 1 ounce of cereal
- 1/2 cup of cooked cereal, rice, or pasta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u val="single"/>
            <sz val="10"/>
            <rFont val="Tahoma"/>
            <family val="2"/>
          </rPr>
          <t>One Serving Equivalent</t>
        </r>
        <r>
          <rPr>
            <sz val="10"/>
            <rFont val="Tahoma"/>
            <family val="2"/>
          </rPr>
          <t xml:space="preserve">
- 1 cup of leafy vegetables (measured raw)
- 1/2 cup other vegetables (cooked or raw)
- 3/4 cup of vegetable juice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u val="single"/>
            <sz val="10"/>
            <rFont val="Tahoma"/>
            <family val="2"/>
          </rPr>
          <t>One Serving Equivalent</t>
        </r>
        <r>
          <rPr>
            <sz val="10"/>
            <rFont val="Tahoma"/>
            <family val="2"/>
          </rPr>
          <t xml:space="preserve">
- 1 medium apple, banana, or orange
- 1/2 cup cooked, chopped or canned fruit
- 3/4 cup of fruit juice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u val="single"/>
            <sz val="10"/>
            <rFont val="Tahoma"/>
            <family val="2"/>
          </rPr>
          <t>One Serving Equivalent</t>
        </r>
        <r>
          <rPr>
            <sz val="10"/>
            <rFont val="Tahoma"/>
            <family val="2"/>
          </rPr>
          <t xml:space="preserve">
- 1 cup of milk/yogurt
- 1-1/2 ounces of cheese
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u val="single"/>
            <sz val="10"/>
            <rFont val="Tahoma"/>
            <family val="2"/>
          </rPr>
          <t xml:space="preserve">One Serving Equivalent
</t>
        </r>
        <r>
          <rPr>
            <sz val="10"/>
            <rFont val="Tahoma"/>
            <family val="2"/>
          </rPr>
          <t>- 2-3 ounces of lean meat, poultry, or fish
- 1-1/2 cups of cooked dry beans
- 2 eggs
- 4-6 tablespoons of peanut butter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u val="single"/>
            <sz val="10"/>
            <rFont val="Tahoma"/>
            <family val="2"/>
          </rPr>
          <t xml:space="preserve">One Serving Equivalent:
</t>
        </r>
        <r>
          <rPr>
            <sz val="10"/>
            <rFont val="Tahoma"/>
            <family val="2"/>
          </rPr>
          <t>- Use sparingly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u val="single"/>
            <sz val="10"/>
            <rFont val="Tahoma"/>
            <family val="2"/>
          </rPr>
          <t>One Serving Equivalent</t>
        </r>
        <r>
          <rPr>
            <sz val="10"/>
            <rFont val="Tahoma"/>
            <family val="2"/>
          </rPr>
          <t xml:space="preserve">
- 1 slice of bread
- 1 ounce of cereal
- 1/2 cup of cooked cereal, rice, or pasta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u val="single"/>
            <sz val="10"/>
            <rFont val="Tahoma"/>
            <family val="2"/>
          </rPr>
          <t>One Serving Equivalent</t>
        </r>
        <r>
          <rPr>
            <sz val="10"/>
            <rFont val="Tahoma"/>
            <family val="2"/>
          </rPr>
          <t xml:space="preserve">
- 1 cup of leafy vegetables (measured raw)
- 1/2 cup other vegetables (cooked or raw)
- 3/4 cup of vegetable juice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u val="single"/>
            <sz val="10"/>
            <rFont val="Tahoma"/>
            <family val="2"/>
          </rPr>
          <t>One Serving Equivalent</t>
        </r>
        <r>
          <rPr>
            <sz val="10"/>
            <rFont val="Tahoma"/>
            <family val="2"/>
          </rPr>
          <t xml:space="preserve">
- 1 medium apple, banana, or orange
- 1/2 cup cooked, chopped or canned fruit
- 3/4 cup of fruit juice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u val="single"/>
            <sz val="10"/>
            <rFont val="Tahoma"/>
            <family val="2"/>
          </rPr>
          <t>One Serving Equivalent</t>
        </r>
        <r>
          <rPr>
            <sz val="10"/>
            <rFont val="Tahoma"/>
            <family val="2"/>
          </rPr>
          <t xml:space="preserve">
- 1 cup of milk/yogurt
- 1-1/2 ounces of cheese
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u val="single"/>
            <sz val="10"/>
            <rFont val="Tahoma"/>
            <family val="2"/>
          </rPr>
          <t xml:space="preserve">One Serving Equivalent
</t>
        </r>
        <r>
          <rPr>
            <sz val="10"/>
            <rFont val="Tahoma"/>
            <family val="2"/>
          </rPr>
          <t>- 2-3 ounces of lean meat, poultry, or fish
- 1-1/2 cups of cooked dry beans
- 2 eggs
- 4-6 tablespoons of peanut butter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u val="single"/>
            <sz val="10"/>
            <rFont val="Tahoma"/>
            <family val="2"/>
          </rPr>
          <t xml:space="preserve">One Serving Equivalent:
</t>
        </r>
        <r>
          <rPr>
            <sz val="10"/>
            <rFont val="Tahoma"/>
            <family val="2"/>
          </rPr>
          <t>- Use sparingly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Preferred User</author>
  </authors>
  <commentList>
    <comment ref="A2" authorId="0">
      <text>
        <r>
          <rPr>
            <u val="single"/>
            <sz val="8"/>
            <rFont val="Tahoma"/>
            <family val="2"/>
          </rPr>
          <t>One Serving Equivalent</t>
        </r>
        <r>
          <rPr>
            <sz val="8"/>
            <rFont val="Tahoma"/>
            <family val="0"/>
          </rPr>
          <t xml:space="preserve">
- 1 slice of bread
- 1 ounce of cereal
- 1/2 cup of cooked cereal, rice, or pasta
</t>
        </r>
      </text>
    </comment>
    <comment ref="A3" authorId="0">
      <text>
        <r>
          <rPr>
            <u val="single"/>
            <sz val="8"/>
            <rFont val="Tahoma"/>
            <family val="2"/>
          </rPr>
          <t xml:space="preserve">One Serving Equivalent
</t>
        </r>
        <r>
          <rPr>
            <sz val="8"/>
            <rFont val="Tahoma"/>
            <family val="2"/>
          </rPr>
          <t>- 1 cup of leafy vegetables (measured raw)
- 1/2 cup other vegetables (cooked or raw)
- 3/4 cup of vegetable juice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u val="single"/>
            <sz val="8"/>
            <rFont val="Tahoma"/>
            <family val="2"/>
          </rPr>
          <t>One Serving Equivalent</t>
        </r>
        <r>
          <rPr>
            <sz val="8"/>
            <rFont val="Tahoma"/>
            <family val="0"/>
          </rPr>
          <t xml:space="preserve">
- 1 medium apple, banana, or orange
- 1/2 cup cooked, chopped or canned fruit
- 3/4 cup of fruit juice
</t>
        </r>
      </text>
    </comment>
    <comment ref="A5" authorId="0">
      <text>
        <r>
          <rPr>
            <u val="single"/>
            <sz val="8"/>
            <rFont val="Tahoma"/>
            <family val="2"/>
          </rPr>
          <t>One Serving Equivalent</t>
        </r>
        <r>
          <rPr>
            <sz val="8"/>
            <rFont val="Tahoma"/>
            <family val="0"/>
          </rPr>
          <t xml:space="preserve">
- 1 cup of milk/yogurt
- 1-1/2 ounces of cheese
</t>
        </r>
      </text>
    </comment>
    <comment ref="A6" authorId="0">
      <text>
        <r>
          <rPr>
            <u val="single"/>
            <sz val="8"/>
            <rFont val="Tahoma"/>
            <family val="2"/>
          </rPr>
          <t xml:space="preserve">One Serving Equivalent
</t>
        </r>
        <r>
          <rPr>
            <sz val="8"/>
            <rFont val="Tahoma"/>
            <family val="2"/>
          </rPr>
          <t>- 2-3 ounces of lean meat, poultry, or fish
- 1-1/2 cups of cooked dry beans
- 2 eggs
- 4-6 tablespoons of peanut butter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u val="single"/>
            <sz val="8"/>
            <rFont val="Tahoma"/>
            <family val="2"/>
          </rPr>
          <t xml:space="preserve">One Serving Equivalent:
</t>
        </r>
        <r>
          <rPr>
            <sz val="8"/>
            <rFont val="Tahoma"/>
            <family val="2"/>
          </rPr>
          <t>- Use sparingly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<sst xmlns="http://schemas.openxmlformats.org/spreadsheetml/2006/main" count="214" uniqueCount="58">
  <si>
    <t>Grains</t>
  </si>
  <si>
    <t>Vegetables</t>
  </si>
  <si>
    <t>Fruit</t>
  </si>
  <si>
    <t>Dairy</t>
  </si>
  <si>
    <t>Meats/Beans</t>
  </si>
  <si>
    <t>Fats/Sweets</t>
  </si>
  <si>
    <t>Day 1</t>
  </si>
  <si>
    <t>Day 2</t>
  </si>
  <si>
    <t>Day 3</t>
  </si>
  <si>
    <t>Day 4</t>
  </si>
  <si>
    <t>Day 5</t>
  </si>
  <si>
    <t>Recommended Servings</t>
  </si>
  <si>
    <t>5-Day Average</t>
  </si>
  <si>
    <t>cereal</t>
  </si>
  <si>
    <t>banana</t>
  </si>
  <si>
    <t>pasta</t>
  </si>
  <si>
    <t>Weekly Food Diary</t>
  </si>
  <si>
    <r>
      <t>Instructions:</t>
    </r>
    <r>
      <rPr>
        <b/>
        <sz val="10"/>
        <rFont val="Arial"/>
        <family val="2"/>
      </rPr>
      <t xml:space="preserve">  Keep track of what you eat each day by entering it in the appropriate cell. </t>
    </r>
  </si>
  <si>
    <t>Food</t>
  </si>
  <si>
    <t>Serving</t>
  </si>
  <si>
    <t>broccoli</t>
  </si>
  <si>
    <t>orange</t>
  </si>
  <si>
    <t>milk</t>
  </si>
  <si>
    <t>cereal, bread</t>
  </si>
  <si>
    <t>banana, orange</t>
  </si>
  <si>
    <t>LUNCH</t>
  </si>
  <si>
    <t>BREAKFAST</t>
  </si>
  <si>
    <t>DINNER</t>
  </si>
  <si>
    <t>cookie</t>
  </si>
  <si>
    <t>chicken</t>
  </si>
  <si>
    <t>spinach</t>
  </si>
  <si>
    <t>1 egg</t>
  </si>
  <si>
    <t>bread</t>
  </si>
  <si>
    <t>bread slice</t>
  </si>
  <si>
    <t>turnip</t>
  </si>
  <si>
    <t>cheese</t>
  </si>
  <si>
    <t>macaroni &amp; cheese</t>
  </si>
  <si>
    <t>canned fruit</t>
  </si>
  <si>
    <t>1 hotdog</t>
  </si>
  <si>
    <t>hotdog bun</t>
  </si>
  <si>
    <t>Recommended Web Sites:</t>
  </si>
  <si>
    <t>Department of Agriculture</t>
  </si>
  <si>
    <t>http://www.nal.usda.gov/</t>
  </si>
  <si>
    <t>SUMMARY FOR 5-DAY PERIOD</t>
  </si>
  <si>
    <t>TOTAL  5-day SERVING</t>
  </si>
  <si>
    <t>DAY 1</t>
  </si>
  <si>
    <t>DAY 2</t>
  </si>
  <si>
    <t>DAY 3</t>
  </si>
  <si>
    <t>DAY 4</t>
  </si>
  <si>
    <t>DAY 5</t>
  </si>
  <si>
    <t>spinacI</t>
  </si>
  <si>
    <t>TOTAL 5-DAY SERVINGS</t>
  </si>
  <si>
    <t>Total</t>
  </si>
  <si>
    <t>Food Groups</t>
  </si>
  <si>
    <t>Encarta Online</t>
  </si>
  <si>
    <t>http://encarta.msn.com/find</t>
  </si>
  <si>
    <t>Food Group</t>
  </si>
  <si>
    <t>MEIHA Virtual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</si>
</sst>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10"/>
      <name val="Arial"/>
      <family val="0"/>
    </font>
    <font>
      <b/>
      <sz val="9"/>
      <color indexed="9"/>
      <name val="Arial"/>
      <family val="2"/>
    </font>
    <font>
      <u val="single"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Tahoma"/>
      <family val="2"/>
    </font>
    <font>
      <sz val="10"/>
      <name val="Tahoma"/>
      <family val="2"/>
    </font>
    <font>
      <b/>
      <sz val="1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9" fillId="0" borderId="0" xfId="20" applyFont="1" applyAlignment="1">
      <alignment/>
    </xf>
    <xf numFmtId="0" fontId="0" fillId="0" borderId="0" xfId="0" applyFill="1" applyBorder="1" applyAlignment="1">
      <alignment/>
    </xf>
    <xf numFmtId="0" fontId="21" fillId="2" borderId="2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9" xfId="0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0" fontId="0" fillId="0" borderId="12" xfId="0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23" fillId="5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Continuous"/>
    </xf>
    <xf numFmtId="0" fontId="19" fillId="0" borderId="0" xfId="20" applyAlignment="1">
      <alignment/>
    </xf>
    <xf numFmtId="0" fontId="15" fillId="0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6" fillId="0" borderId="7" xfId="0" applyFont="1" applyFill="1" applyBorder="1" applyAlignment="1" applyProtection="1">
      <alignment horizontal="left" vertical="center" wrapText="1" indent="1"/>
      <protection locked="0"/>
    </xf>
    <xf numFmtId="0" fontId="16" fillId="0" borderId="20" xfId="0" applyFont="1" applyFill="1" applyBorder="1" applyAlignment="1" applyProtection="1">
      <alignment horizontal="left" vertical="center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left" vertical="center" indent="1"/>
    </xf>
    <xf numFmtId="0" fontId="16" fillId="0" borderId="20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 wrapText="1" indent="1"/>
    </xf>
    <xf numFmtId="0" fontId="1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7" fillId="5" borderId="7" xfId="0" applyFont="1" applyFill="1" applyBorder="1" applyAlignment="1">
      <alignment horizontal="left" vertical="center" wrapText="1" indent="1"/>
    </xf>
    <xf numFmtId="0" fontId="17" fillId="5" borderId="20" xfId="0" applyFont="1" applyFill="1" applyBorder="1" applyAlignment="1">
      <alignment horizontal="left" vertical="center" indent="1"/>
    </xf>
    <xf numFmtId="0" fontId="12" fillId="0" borderId="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7" fillId="5" borderId="31" xfId="0" applyFont="1" applyFill="1" applyBorder="1" applyAlignment="1">
      <alignment horizontal="left" vertical="center" wrapText="1" indent="1"/>
    </xf>
    <xf numFmtId="0" fontId="17" fillId="5" borderId="32" xfId="0" applyFont="1" applyFill="1" applyBorder="1" applyAlignment="1">
      <alignment horizontal="left" vertical="center" indent="1"/>
    </xf>
    <xf numFmtId="0" fontId="17" fillId="5" borderId="7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8</xdr:col>
      <xdr:colOff>0</xdr:colOff>
      <xdr:row>21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0225"/>
          <a:ext cx="4657725" cy="2057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l.usda.gov/" TargetMode="External" /><Relationship Id="rId2" Type="http://schemas.openxmlformats.org/officeDocument/2006/relationships/hyperlink" Target="encarta.msn.com/find" TargetMode="External" /><Relationship Id="rId3" Type="http://schemas.openxmlformats.org/officeDocument/2006/relationships/hyperlink" Target="http://encarta.msn.com/find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75" zoomScaleNormal="75" workbookViewId="0" topLeftCell="A1">
      <selection activeCell="A2" sqref="A2:L2"/>
    </sheetView>
  </sheetViews>
  <sheetFormatPr defaultColWidth="9.140625" defaultRowHeight="12.75"/>
  <cols>
    <col min="1" max="1" width="18.00390625" style="0" bestFit="1" customWidth="1"/>
    <col min="2" max="2" width="8.7109375" style="0" customWidth="1"/>
    <col min="3" max="3" width="8.8515625" style="0" bestFit="1" customWidth="1"/>
    <col min="4" max="4" width="8.7109375" style="0" customWidth="1"/>
    <col min="5" max="5" width="8.8515625" style="0" bestFit="1" customWidth="1"/>
    <col min="6" max="6" width="8.7109375" style="0" customWidth="1"/>
    <col min="7" max="7" width="8.8515625" style="0" bestFit="1" customWidth="1"/>
    <col min="8" max="8" width="8.7109375" style="0" customWidth="1"/>
    <col min="9" max="9" width="8.8515625" style="0" bestFit="1" customWidth="1"/>
    <col min="10" max="10" width="8.7109375" style="0" customWidth="1"/>
    <col min="11" max="11" width="8.8515625" style="0" bestFit="1" customWidth="1"/>
    <col min="12" max="12" width="13.28125" style="0" customWidth="1"/>
    <col min="13" max="13" width="1.8515625" style="0" customWidth="1"/>
    <col min="14" max="14" width="12.140625" style="0" bestFit="1" customWidth="1"/>
    <col min="15" max="19" width="5.8515625" style="0" bestFit="1" customWidth="1"/>
  </cols>
  <sheetData>
    <row r="1" spans="1:16" ht="18">
      <c r="A1" s="91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8"/>
      <c r="N1" s="8"/>
      <c r="O1" s="8"/>
      <c r="P1" s="8"/>
    </row>
    <row r="2" spans="1:16" s="1" customFormat="1" ht="49.5" customHeight="1" thickBot="1">
      <c r="A2" s="103" t="s">
        <v>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/>
      <c r="N2"/>
      <c r="O2"/>
      <c r="P2"/>
    </row>
    <row r="3" spans="1:19" ht="24">
      <c r="A3" s="2" t="s">
        <v>56</v>
      </c>
      <c r="B3" s="53" t="s">
        <v>45</v>
      </c>
      <c r="C3" s="54"/>
      <c r="D3" s="55" t="s">
        <v>46</v>
      </c>
      <c r="E3" s="56"/>
      <c r="F3" s="53" t="s">
        <v>47</v>
      </c>
      <c r="G3" s="57"/>
      <c r="H3" s="58" t="s">
        <v>48</v>
      </c>
      <c r="I3" s="59"/>
      <c r="J3" s="50" t="s">
        <v>49</v>
      </c>
      <c r="K3" s="51"/>
      <c r="L3" s="47" t="s">
        <v>51</v>
      </c>
      <c r="N3" s="45" t="s">
        <v>43</v>
      </c>
      <c r="O3" s="45"/>
      <c r="P3" s="30"/>
      <c r="Q3" s="30"/>
      <c r="R3" s="30"/>
      <c r="S3" s="30"/>
    </row>
    <row r="4" spans="1:19" ht="15.75">
      <c r="A4" s="9" t="s">
        <v>26</v>
      </c>
      <c r="B4" s="12" t="s">
        <v>18</v>
      </c>
      <c r="C4" s="13" t="s">
        <v>19</v>
      </c>
      <c r="D4" s="7" t="s">
        <v>18</v>
      </c>
      <c r="E4" s="18" t="s">
        <v>19</v>
      </c>
      <c r="F4" s="12" t="s">
        <v>18</v>
      </c>
      <c r="G4" s="13" t="s">
        <v>19</v>
      </c>
      <c r="H4" s="12" t="s">
        <v>18</v>
      </c>
      <c r="I4" s="13" t="s">
        <v>19</v>
      </c>
      <c r="J4" s="7" t="s">
        <v>18</v>
      </c>
      <c r="K4" s="18" t="s">
        <v>19</v>
      </c>
      <c r="L4" s="48" t="s">
        <v>26</v>
      </c>
      <c r="N4" s="29"/>
      <c r="O4" s="44" t="s">
        <v>6</v>
      </c>
      <c r="P4" s="44" t="s">
        <v>7</v>
      </c>
      <c r="Q4" s="44" t="s">
        <v>8</v>
      </c>
      <c r="R4" s="44" t="s">
        <v>9</v>
      </c>
      <c r="S4" s="44" t="s">
        <v>10</v>
      </c>
    </row>
    <row r="5" spans="1:19" ht="14.25" customHeight="1">
      <c r="A5" s="62" t="s">
        <v>0</v>
      </c>
      <c r="B5" s="63"/>
      <c r="C5" s="65"/>
      <c r="D5" s="67"/>
      <c r="E5" s="69"/>
      <c r="F5" s="63"/>
      <c r="G5" s="65"/>
      <c r="H5" s="63"/>
      <c r="I5" s="65"/>
      <c r="J5" s="67"/>
      <c r="K5" s="69"/>
      <c r="L5" s="89"/>
      <c r="N5" s="24" t="s">
        <v>0</v>
      </c>
      <c r="O5" s="31"/>
      <c r="P5" s="31"/>
      <c r="Q5" s="31"/>
      <c r="R5" s="31"/>
      <c r="S5" s="31"/>
    </row>
    <row r="6" spans="1:19" ht="14.25" customHeight="1">
      <c r="A6" s="61"/>
      <c r="B6" s="64"/>
      <c r="C6" s="66"/>
      <c r="D6" s="68"/>
      <c r="E6" s="70"/>
      <c r="F6" s="64"/>
      <c r="G6" s="66"/>
      <c r="H6" s="64"/>
      <c r="I6" s="66"/>
      <c r="J6" s="68"/>
      <c r="K6" s="70"/>
      <c r="L6" s="90"/>
      <c r="N6" s="24" t="s">
        <v>1</v>
      </c>
      <c r="O6" s="31"/>
      <c r="P6" s="31"/>
      <c r="Q6" s="31"/>
      <c r="R6" s="31"/>
      <c r="S6" s="31"/>
    </row>
    <row r="7" spans="1:19" ht="14.25" customHeight="1">
      <c r="A7" s="60" t="s">
        <v>1</v>
      </c>
      <c r="B7" s="63"/>
      <c r="C7" s="65"/>
      <c r="D7" s="67"/>
      <c r="E7" s="69"/>
      <c r="F7" s="63"/>
      <c r="G7" s="65"/>
      <c r="H7" s="63"/>
      <c r="I7" s="65"/>
      <c r="J7" s="67"/>
      <c r="K7" s="69"/>
      <c r="L7" s="89"/>
      <c r="N7" s="24" t="s">
        <v>2</v>
      </c>
      <c r="O7" s="31"/>
      <c r="P7" s="31"/>
      <c r="Q7" s="31"/>
      <c r="R7" s="31"/>
      <c r="S7" s="31"/>
    </row>
    <row r="8" spans="1:19" ht="14.25" customHeight="1">
      <c r="A8" s="61"/>
      <c r="B8" s="64"/>
      <c r="C8" s="66"/>
      <c r="D8" s="68"/>
      <c r="E8" s="70"/>
      <c r="F8" s="64"/>
      <c r="G8" s="66"/>
      <c r="H8" s="64"/>
      <c r="I8" s="66"/>
      <c r="J8" s="68"/>
      <c r="K8" s="70"/>
      <c r="L8" s="90"/>
      <c r="N8" s="24" t="s">
        <v>3</v>
      </c>
      <c r="O8" s="31"/>
      <c r="P8" s="31"/>
      <c r="Q8" s="31"/>
      <c r="R8" s="31"/>
      <c r="S8" s="31"/>
    </row>
    <row r="9" spans="1:19" ht="12.75">
      <c r="A9" s="60" t="s">
        <v>2</v>
      </c>
      <c r="B9" s="63"/>
      <c r="C9" s="65"/>
      <c r="D9" s="67"/>
      <c r="E9" s="69"/>
      <c r="F9" s="63"/>
      <c r="G9" s="65"/>
      <c r="H9" s="63"/>
      <c r="I9" s="65"/>
      <c r="J9" s="67"/>
      <c r="K9" s="69"/>
      <c r="L9" s="89"/>
      <c r="N9" s="24" t="s">
        <v>4</v>
      </c>
      <c r="O9" s="31"/>
      <c r="P9" s="31"/>
      <c r="Q9" s="31"/>
      <c r="R9" s="31"/>
      <c r="S9" s="31"/>
    </row>
    <row r="10" spans="1:19" ht="13.5" thickBot="1">
      <c r="A10" s="61"/>
      <c r="B10" s="64"/>
      <c r="C10" s="66"/>
      <c r="D10" s="68"/>
      <c r="E10" s="70"/>
      <c r="F10" s="64"/>
      <c r="G10" s="66"/>
      <c r="H10" s="64"/>
      <c r="I10" s="66"/>
      <c r="J10" s="68"/>
      <c r="K10" s="70"/>
      <c r="L10" s="90"/>
      <c r="N10" s="28" t="s">
        <v>5</v>
      </c>
      <c r="O10" s="32"/>
      <c r="P10" s="32"/>
      <c r="Q10" s="32"/>
      <c r="R10" s="32"/>
      <c r="S10" s="32"/>
    </row>
    <row r="11" spans="1:12" ht="12.75">
      <c r="A11" s="60" t="s">
        <v>3</v>
      </c>
      <c r="B11" s="63"/>
      <c r="C11" s="65"/>
      <c r="D11" s="67"/>
      <c r="E11" s="69"/>
      <c r="F11" s="63"/>
      <c r="G11" s="65"/>
      <c r="H11" s="63"/>
      <c r="I11" s="65"/>
      <c r="J11" s="67"/>
      <c r="K11" s="69"/>
      <c r="L11" s="89"/>
    </row>
    <row r="12" spans="1:12" ht="12.75">
      <c r="A12" s="61"/>
      <c r="B12" s="64"/>
      <c r="C12" s="66"/>
      <c r="D12" s="68"/>
      <c r="E12" s="70"/>
      <c r="F12" s="64"/>
      <c r="G12" s="66"/>
      <c r="H12" s="64"/>
      <c r="I12" s="66"/>
      <c r="J12" s="68"/>
      <c r="K12" s="70"/>
      <c r="L12" s="90"/>
    </row>
    <row r="13" spans="1:12" ht="12.75">
      <c r="A13" s="60" t="s">
        <v>4</v>
      </c>
      <c r="B13" s="63"/>
      <c r="C13" s="65"/>
      <c r="D13" s="67"/>
      <c r="E13" s="69"/>
      <c r="F13" s="63"/>
      <c r="G13" s="65"/>
      <c r="H13" s="63"/>
      <c r="I13" s="65"/>
      <c r="J13" s="67"/>
      <c r="K13" s="69"/>
      <c r="L13" s="89"/>
    </row>
    <row r="14" spans="1:12" ht="12.75">
      <c r="A14" s="61"/>
      <c r="B14" s="64"/>
      <c r="C14" s="66"/>
      <c r="D14" s="68"/>
      <c r="E14" s="70"/>
      <c r="F14" s="64"/>
      <c r="G14" s="66"/>
      <c r="H14" s="64"/>
      <c r="I14" s="66"/>
      <c r="J14" s="68"/>
      <c r="K14" s="70"/>
      <c r="L14" s="90"/>
    </row>
    <row r="15" spans="1:12" ht="12.75">
      <c r="A15" s="60" t="s">
        <v>5</v>
      </c>
      <c r="B15" s="63"/>
      <c r="C15" s="65"/>
      <c r="D15" s="67"/>
      <c r="E15" s="69"/>
      <c r="F15" s="63"/>
      <c r="G15" s="65"/>
      <c r="H15" s="63"/>
      <c r="I15" s="65"/>
      <c r="J15" s="67"/>
      <c r="K15" s="69"/>
      <c r="L15" s="89"/>
    </row>
    <row r="16" spans="1:12" ht="12.75">
      <c r="A16" s="61"/>
      <c r="B16" s="64"/>
      <c r="C16" s="66"/>
      <c r="D16" s="68"/>
      <c r="E16" s="70"/>
      <c r="F16" s="64"/>
      <c r="G16" s="66"/>
      <c r="H16" s="64"/>
      <c r="I16" s="66"/>
      <c r="J16" s="68"/>
      <c r="K16" s="70"/>
      <c r="L16" s="90"/>
    </row>
    <row r="17" spans="1:12" ht="15.75">
      <c r="A17" s="10" t="s">
        <v>25</v>
      </c>
      <c r="B17" s="14" t="s">
        <v>18</v>
      </c>
      <c r="C17" s="15" t="s">
        <v>19</v>
      </c>
      <c r="D17" s="5" t="s">
        <v>18</v>
      </c>
      <c r="E17" s="19" t="s">
        <v>19</v>
      </c>
      <c r="F17" s="14" t="s">
        <v>18</v>
      </c>
      <c r="G17" s="15" t="s">
        <v>19</v>
      </c>
      <c r="H17" s="14" t="s">
        <v>18</v>
      </c>
      <c r="I17" s="15" t="s">
        <v>19</v>
      </c>
      <c r="J17" s="5" t="s">
        <v>18</v>
      </c>
      <c r="K17" s="19" t="s">
        <v>19</v>
      </c>
      <c r="L17" s="49"/>
    </row>
    <row r="18" spans="1:12" ht="12.75" customHeight="1">
      <c r="A18" s="71" t="s">
        <v>0</v>
      </c>
      <c r="B18" s="73"/>
      <c r="C18" s="75"/>
      <c r="D18" s="77"/>
      <c r="E18" s="79"/>
      <c r="F18" s="73"/>
      <c r="G18" s="75"/>
      <c r="H18" s="73"/>
      <c r="I18" s="75"/>
      <c r="J18" s="77"/>
      <c r="K18" s="79"/>
      <c r="L18" s="86"/>
    </row>
    <row r="19" spans="1:12" ht="12.75">
      <c r="A19" s="72"/>
      <c r="B19" s="74"/>
      <c r="C19" s="76"/>
      <c r="D19" s="78"/>
      <c r="E19" s="80"/>
      <c r="F19" s="74"/>
      <c r="G19" s="76"/>
      <c r="H19" s="74"/>
      <c r="I19" s="76"/>
      <c r="J19" s="78"/>
      <c r="K19" s="80"/>
      <c r="L19" s="87"/>
    </row>
    <row r="20" spans="1:12" ht="12.75">
      <c r="A20" s="81" t="s">
        <v>1</v>
      </c>
      <c r="B20" s="73"/>
      <c r="C20" s="75"/>
      <c r="D20" s="77"/>
      <c r="E20" s="79"/>
      <c r="F20" s="73"/>
      <c r="G20" s="75"/>
      <c r="H20" s="73"/>
      <c r="I20" s="75"/>
      <c r="J20" s="77"/>
      <c r="K20" s="79"/>
      <c r="L20" s="86"/>
    </row>
    <row r="21" spans="1:12" ht="12.75">
      <c r="A21" s="72"/>
      <c r="B21" s="74"/>
      <c r="C21" s="76"/>
      <c r="D21" s="78"/>
      <c r="E21" s="80"/>
      <c r="F21" s="74"/>
      <c r="G21" s="76"/>
      <c r="H21" s="74"/>
      <c r="I21" s="76"/>
      <c r="J21" s="78"/>
      <c r="K21" s="80"/>
      <c r="L21" s="87"/>
    </row>
    <row r="22" spans="1:12" ht="12.75" customHeight="1">
      <c r="A22" s="81" t="s">
        <v>2</v>
      </c>
      <c r="B22" s="73"/>
      <c r="C22" s="75"/>
      <c r="D22" s="77"/>
      <c r="E22" s="79"/>
      <c r="F22" s="73"/>
      <c r="G22" s="75"/>
      <c r="H22" s="73"/>
      <c r="I22" s="75"/>
      <c r="J22" s="77"/>
      <c r="K22" s="79"/>
      <c r="L22" s="86"/>
    </row>
    <row r="23" spans="1:12" ht="12.75">
      <c r="A23" s="72"/>
      <c r="B23" s="74"/>
      <c r="C23" s="76"/>
      <c r="D23" s="78"/>
      <c r="E23" s="80"/>
      <c r="F23" s="74"/>
      <c r="G23" s="76"/>
      <c r="H23" s="74"/>
      <c r="I23" s="76"/>
      <c r="J23" s="78"/>
      <c r="K23" s="80"/>
      <c r="L23" s="87"/>
    </row>
    <row r="24" spans="1:12" ht="12.75">
      <c r="A24" s="81" t="s">
        <v>3</v>
      </c>
      <c r="B24" s="73"/>
      <c r="C24" s="75"/>
      <c r="D24" s="77"/>
      <c r="E24" s="79"/>
      <c r="F24" s="73"/>
      <c r="G24" s="75"/>
      <c r="H24" s="73"/>
      <c r="I24" s="75"/>
      <c r="J24" s="77"/>
      <c r="K24" s="79"/>
      <c r="L24" s="86"/>
    </row>
    <row r="25" spans="1:12" ht="12.75">
      <c r="A25" s="72"/>
      <c r="B25" s="74"/>
      <c r="C25" s="76"/>
      <c r="D25" s="78"/>
      <c r="E25" s="80"/>
      <c r="F25" s="74"/>
      <c r="G25" s="76"/>
      <c r="H25" s="74"/>
      <c r="I25" s="76"/>
      <c r="J25" s="78"/>
      <c r="K25" s="80"/>
      <c r="L25" s="87"/>
    </row>
    <row r="26" spans="1:12" ht="12.75">
      <c r="A26" s="81" t="s">
        <v>4</v>
      </c>
      <c r="B26" s="73"/>
      <c r="C26" s="75"/>
      <c r="D26" s="77"/>
      <c r="E26" s="79"/>
      <c r="F26" s="73"/>
      <c r="G26" s="75"/>
      <c r="H26" s="73"/>
      <c r="I26" s="75"/>
      <c r="J26" s="77"/>
      <c r="K26" s="79"/>
      <c r="L26" s="86"/>
    </row>
    <row r="27" spans="1:12" ht="12.75">
      <c r="A27" s="72"/>
      <c r="B27" s="74"/>
      <c r="C27" s="76"/>
      <c r="D27" s="78"/>
      <c r="E27" s="80"/>
      <c r="F27" s="74"/>
      <c r="G27" s="76"/>
      <c r="H27" s="74"/>
      <c r="I27" s="76"/>
      <c r="J27" s="78"/>
      <c r="K27" s="80"/>
      <c r="L27" s="87"/>
    </row>
    <row r="28" spans="1:12" ht="12.75">
      <c r="A28" s="81" t="s">
        <v>5</v>
      </c>
      <c r="B28" s="73"/>
      <c r="C28" s="75"/>
      <c r="D28" s="77"/>
      <c r="E28" s="79"/>
      <c r="F28" s="73"/>
      <c r="G28" s="75"/>
      <c r="H28" s="73"/>
      <c r="I28" s="75"/>
      <c r="J28" s="77"/>
      <c r="K28" s="79"/>
      <c r="L28" s="86"/>
    </row>
    <row r="29" spans="1:12" ht="12.75">
      <c r="A29" s="72"/>
      <c r="B29" s="74"/>
      <c r="C29" s="76"/>
      <c r="D29" s="78"/>
      <c r="E29" s="80"/>
      <c r="F29" s="74"/>
      <c r="G29" s="76"/>
      <c r="H29" s="74"/>
      <c r="I29" s="76"/>
      <c r="J29" s="78"/>
      <c r="K29" s="80"/>
      <c r="L29" s="87"/>
    </row>
    <row r="30" spans="1:12" ht="15.75">
      <c r="A30" s="11" t="s">
        <v>27</v>
      </c>
      <c r="B30" s="16" t="s">
        <v>18</v>
      </c>
      <c r="C30" s="17" t="s">
        <v>19</v>
      </c>
      <c r="D30" s="6" t="s">
        <v>18</v>
      </c>
      <c r="E30" s="20" t="s">
        <v>19</v>
      </c>
      <c r="F30" s="16" t="s">
        <v>18</v>
      </c>
      <c r="G30" s="17" t="s">
        <v>19</v>
      </c>
      <c r="H30" s="16" t="s">
        <v>18</v>
      </c>
      <c r="I30" s="17" t="s">
        <v>19</v>
      </c>
      <c r="J30" s="6" t="s">
        <v>18</v>
      </c>
      <c r="K30" s="20" t="s">
        <v>19</v>
      </c>
      <c r="L30" s="49"/>
    </row>
    <row r="31" spans="1:12" ht="12.75" customHeight="1">
      <c r="A31" s="71" t="s">
        <v>0</v>
      </c>
      <c r="B31" s="73"/>
      <c r="C31" s="75"/>
      <c r="D31" s="77"/>
      <c r="E31" s="79"/>
      <c r="F31" s="73"/>
      <c r="G31" s="75"/>
      <c r="H31" s="73"/>
      <c r="I31" s="79"/>
      <c r="J31" s="73"/>
      <c r="K31" s="79"/>
      <c r="L31" s="86"/>
    </row>
    <row r="32" spans="1:12" ht="12.75">
      <c r="A32" s="72"/>
      <c r="B32" s="74"/>
      <c r="C32" s="76"/>
      <c r="D32" s="78"/>
      <c r="E32" s="80"/>
      <c r="F32" s="74"/>
      <c r="G32" s="76"/>
      <c r="H32" s="74"/>
      <c r="I32" s="80"/>
      <c r="J32" s="74"/>
      <c r="K32" s="80"/>
      <c r="L32" s="87"/>
    </row>
    <row r="33" spans="1:12" ht="12.75" customHeight="1">
      <c r="A33" s="81" t="s">
        <v>1</v>
      </c>
      <c r="B33" s="73"/>
      <c r="C33" s="75"/>
      <c r="D33" s="77"/>
      <c r="E33" s="79"/>
      <c r="F33" s="73"/>
      <c r="G33" s="75"/>
      <c r="H33" s="77"/>
      <c r="I33" s="79"/>
      <c r="J33" s="73"/>
      <c r="K33" s="79"/>
      <c r="L33" s="86"/>
    </row>
    <row r="34" spans="1:12" ht="12.75" customHeight="1">
      <c r="A34" s="72"/>
      <c r="B34" s="74"/>
      <c r="C34" s="76"/>
      <c r="D34" s="78"/>
      <c r="E34" s="80"/>
      <c r="F34" s="74"/>
      <c r="G34" s="76"/>
      <c r="H34" s="78"/>
      <c r="I34" s="80"/>
      <c r="J34" s="74"/>
      <c r="K34" s="80"/>
      <c r="L34" s="87"/>
    </row>
    <row r="35" spans="1:12" ht="12.75" customHeight="1">
      <c r="A35" s="81" t="s">
        <v>2</v>
      </c>
      <c r="B35" s="73"/>
      <c r="C35" s="75"/>
      <c r="D35" s="77"/>
      <c r="E35" s="79"/>
      <c r="F35" s="73"/>
      <c r="G35" s="75"/>
      <c r="H35" s="77"/>
      <c r="I35" s="79"/>
      <c r="J35" s="73"/>
      <c r="K35" s="79"/>
      <c r="L35" s="86"/>
    </row>
    <row r="36" spans="1:12" ht="12.75" customHeight="1">
      <c r="A36" s="72"/>
      <c r="B36" s="74"/>
      <c r="C36" s="76"/>
      <c r="D36" s="78"/>
      <c r="E36" s="80"/>
      <c r="F36" s="74"/>
      <c r="G36" s="76"/>
      <c r="H36" s="78"/>
      <c r="I36" s="80"/>
      <c r="J36" s="74"/>
      <c r="K36" s="80"/>
      <c r="L36" s="87"/>
    </row>
    <row r="37" spans="1:12" ht="12.75" customHeight="1">
      <c r="A37" s="81" t="s">
        <v>3</v>
      </c>
      <c r="B37" s="73"/>
      <c r="C37" s="75"/>
      <c r="D37" s="77"/>
      <c r="E37" s="79"/>
      <c r="F37" s="73"/>
      <c r="G37" s="75"/>
      <c r="H37" s="77"/>
      <c r="I37" s="79"/>
      <c r="J37" s="73"/>
      <c r="K37" s="79"/>
      <c r="L37" s="86"/>
    </row>
    <row r="38" spans="1:12" ht="12.75" customHeight="1">
      <c r="A38" s="72"/>
      <c r="B38" s="74"/>
      <c r="C38" s="76"/>
      <c r="D38" s="78"/>
      <c r="E38" s="80"/>
      <c r="F38" s="74"/>
      <c r="G38" s="76"/>
      <c r="H38" s="78"/>
      <c r="I38" s="80"/>
      <c r="J38" s="74"/>
      <c r="K38" s="80"/>
      <c r="L38" s="87"/>
    </row>
    <row r="39" spans="1:12" ht="12.75" customHeight="1">
      <c r="A39" s="81" t="s">
        <v>4</v>
      </c>
      <c r="B39" s="73"/>
      <c r="C39" s="75"/>
      <c r="D39" s="77"/>
      <c r="E39" s="79"/>
      <c r="F39" s="73"/>
      <c r="G39" s="75"/>
      <c r="H39" s="77"/>
      <c r="I39" s="79"/>
      <c r="J39" s="73"/>
      <c r="K39" s="79"/>
      <c r="L39" s="86"/>
    </row>
    <row r="40" spans="1:12" ht="12.75" customHeight="1">
      <c r="A40" s="72"/>
      <c r="B40" s="74"/>
      <c r="C40" s="76"/>
      <c r="D40" s="78"/>
      <c r="E40" s="80"/>
      <c r="F40" s="74"/>
      <c r="G40" s="76"/>
      <c r="H40" s="78"/>
      <c r="I40" s="80"/>
      <c r="J40" s="74"/>
      <c r="K40" s="80"/>
      <c r="L40" s="87"/>
    </row>
    <row r="41" spans="1:12" ht="12.75" customHeight="1">
      <c r="A41" s="81" t="s">
        <v>5</v>
      </c>
      <c r="B41" s="73"/>
      <c r="C41" s="75"/>
      <c r="D41" s="77"/>
      <c r="E41" s="79"/>
      <c r="F41" s="73"/>
      <c r="G41" s="75"/>
      <c r="H41" s="73"/>
      <c r="I41" s="79"/>
      <c r="J41" s="73"/>
      <c r="K41" s="79"/>
      <c r="L41" s="86"/>
    </row>
    <row r="42" spans="1:12" ht="13.5" customHeight="1" thickBot="1">
      <c r="A42" s="72"/>
      <c r="B42" s="83"/>
      <c r="C42" s="84"/>
      <c r="D42" s="85"/>
      <c r="E42" s="82"/>
      <c r="F42" s="83"/>
      <c r="G42" s="84"/>
      <c r="H42" s="83"/>
      <c r="I42" s="82"/>
      <c r="J42" s="83"/>
      <c r="K42" s="82"/>
      <c r="L42" s="88"/>
    </row>
  </sheetData>
  <mergeCells count="223">
    <mergeCell ref="A1:L1"/>
    <mergeCell ref="L18:L19"/>
    <mergeCell ref="L20:L21"/>
    <mergeCell ref="H20:H21"/>
    <mergeCell ref="I20:I21"/>
    <mergeCell ref="J20:J21"/>
    <mergeCell ref="K20:K21"/>
    <mergeCell ref="A20:A21"/>
    <mergeCell ref="B20:B21"/>
    <mergeCell ref="L5:L6"/>
    <mergeCell ref="L39:L40"/>
    <mergeCell ref="L41:L42"/>
    <mergeCell ref="L7:L8"/>
    <mergeCell ref="L9:L10"/>
    <mergeCell ref="L11:L12"/>
    <mergeCell ref="L13:L14"/>
    <mergeCell ref="L15:L16"/>
    <mergeCell ref="L31:L32"/>
    <mergeCell ref="L33:L34"/>
    <mergeCell ref="L35:L36"/>
    <mergeCell ref="L37:L38"/>
    <mergeCell ref="L22:L23"/>
    <mergeCell ref="L24:L25"/>
    <mergeCell ref="L26:L27"/>
    <mergeCell ref="L28:L29"/>
    <mergeCell ref="I28:I29"/>
    <mergeCell ref="J28:J29"/>
    <mergeCell ref="K28:K29"/>
    <mergeCell ref="I26:I27"/>
    <mergeCell ref="J26:J27"/>
    <mergeCell ref="K41:K42"/>
    <mergeCell ref="D31:D32"/>
    <mergeCell ref="J31:J32"/>
    <mergeCell ref="K31:K32"/>
    <mergeCell ref="I39:I40"/>
    <mergeCell ref="H41:H42"/>
    <mergeCell ref="I41:I42"/>
    <mergeCell ref="G39:G40"/>
    <mergeCell ref="H39:H40"/>
    <mergeCell ref="H33:H34"/>
    <mergeCell ref="A41:A42"/>
    <mergeCell ref="B41:B42"/>
    <mergeCell ref="C41:C42"/>
    <mergeCell ref="D41:D42"/>
    <mergeCell ref="E41:E42"/>
    <mergeCell ref="F41:F42"/>
    <mergeCell ref="G41:G42"/>
    <mergeCell ref="J37:J38"/>
    <mergeCell ref="F37:F38"/>
    <mergeCell ref="G37:G38"/>
    <mergeCell ref="J41:J42"/>
    <mergeCell ref="H37:H38"/>
    <mergeCell ref="I37:I38"/>
    <mergeCell ref="J39:J40"/>
    <mergeCell ref="K37:K38"/>
    <mergeCell ref="A39:A40"/>
    <mergeCell ref="B39:B40"/>
    <mergeCell ref="C39:C40"/>
    <mergeCell ref="D39:D40"/>
    <mergeCell ref="K39:K40"/>
    <mergeCell ref="E39:E40"/>
    <mergeCell ref="F39:F40"/>
    <mergeCell ref="A37:A38"/>
    <mergeCell ref="B37:B38"/>
    <mergeCell ref="C37:C38"/>
    <mergeCell ref="D37:D38"/>
    <mergeCell ref="E37:E38"/>
    <mergeCell ref="K35:K36"/>
    <mergeCell ref="E35:E36"/>
    <mergeCell ref="F35:F36"/>
    <mergeCell ref="G35:G36"/>
    <mergeCell ref="J35:J36"/>
    <mergeCell ref="H35:H36"/>
    <mergeCell ref="I35:I36"/>
    <mergeCell ref="A35:A36"/>
    <mergeCell ref="B35:B36"/>
    <mergeCell ref="C35:C36"/>
    <mergeCell ref="D35:D36"/>
    <mergeCell ref="I33:I34"/>
    <mergeCell ref="J33:J34"/>
    <mergeCell ref="K33:K34"/>
    <mergeCell ref="A33:A34"/>
    <mergeCell ref="B33:B34"/>
    <mergeCell ref="C33:C34"/>
    <mergeCell ref="D33:D34"/>
    <mergeCell ref="I31:I32"/>
    <mergeCell ref="E31:E32"/>
    <mergeCell ref="F31:F32"/>
    <mergeCell ref="G31:G32"/>
    <mergeCell ref="H31:H32"/>
    <mergeCell ref="F28:F29"/>
    <mergeCell ref="E33:E34"/>
    <mergeCell ref="F33:F34"/>
    <mergeCell ref="G33:G34"/>
    <mergeCell ref="G28:G29"/>
    <mergeCell ref="H26:H27"/>
    <mergeCell ref="A31:A32"/>
    <mergeCell ref="B31:B32"/>
    <mergeCell ref="C31:C32"/>
    <mergeCell ref="H28:H29"/>
    <mergeCell ref="A28:A29"/>
    <mergeCell ref="B28:B29"/>
    <mergeCell ref="C28:C29"/>
    <mergeCell ref="D28:D29"/>
    <mergeCell ref="E28:E29"/>
    <mergeCell ref="J24:J25"/>
    <mergeCell ref="K24:K25"/>
    <mergeCell ref="A26:A27"/>
    <mergeCell ref="B26:B27"/>
    <mergeCell ref="C26:C27"/>
    <mergeCell ref="D26:D27"/>
    <mergeCell ref="K26:K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4:G25"/>
    <mergeCell ref="I22:I23"/>
    <mergeCell ref="H24:H25"/>
    <mergeCell ref="I24:I25"/>
    <mergeCell ref="J22:J23"/>
    <mergeCell ref="K22:K23"/>
    <mergeCell ref="E22:E23"/>
    <mergeCell ref="F22:F23"/>
    <mergeCell ref="G22:G23"/>
    <mergeCell ref="H22:H23"/>
    <mergeCell ref="A22:A23"/>
    <mergeCell ref="B22:B23"/>
    <mergeCell ref="C22:C23"/>
    <mergeCell ref="D22:D23"/>
    <mergeCell ref="C20:C21"/>
    <mergeCell ref="D20:D21"/>
    <mergeCell ref="E20:E21"/>
    <mergeCell ref="F20:F21"/>
    <mergeCell ref="G20:G21"/>
    <mergeCell ref="I18:I19"/>
    <mergeCell ref="J18:J19"/>
    <mergeCell ref="K18:K19"/>
    <mergeCell ref="E18:E19"/>
    <mergeCell ref="F18:F19"/>
    <mergeCell ref="G18:G19"/>
    <mergeCell ref="H18:H19"/>
    <mergeCell ref="A18:A19"/>
    <mergeCell ref="B18:B19"/>
    <mergeCell ref="C18:C19"/>
    <mergeCell ref="D18:D19"/>
    <mergeCell ref="J13:J14"/>
    <mergeCell ref="K13:K14"/>
    <mergeCell ref="J15:J16"/>
    <mergeCell ref="K15:K16"/>
    <mergeCell ref="J9:J10"/>
    <mergeCell ref="K9:K10"/>
    <mergeCell ref="J11:J12"/>
    <mergeCell ref="K11:K12"/>
    <mergeCell ref="J5:J6"/>
    <mergeCell ref="K5:K6"/>
    <mergeCell ref="J7:J8"/>
    <mergeCell ref="K7:K8"/>
    <mergeCell ref="H15:H16"/>
    <mergeCell ref="I15:I16"/>
    <mergeCell ref="H7:H8"/>
    <mergeCell ref="I7:I8"/>
    <mergeCell ref="H9:H10"/>
    <mergeCell ref="I9:I10"/>
    <mergeCell ref="H11:H12"/>
    <mergeCell ref="I11:I12"/>
    <mergeCell ref="H13:H14"/>
    <mergeCell ref="I13:I14"/>
    <mergeCell ref="H5:H6"/>
    <mergeCell ref="I5:I6"/>
    <mergeCell ref="F13:F14"/>
    <mergeCell ref="G13:G14"/>
    <mergeCell ref="F5:F6"/>
    <mergeCell ref="G5:G6"/>
    <mergeCell ref="F7:F8"/>
    <mergeCell ref="G7:G8"/>
    <mergeCell ref="F15:F16"/>
    <mergeCell ref="G15:G16"/>
    <mergeCell ref="F9:F10"/>
    <mergeCell ref="G9:G10"/>
    <mergeCell ref="F11:F12"/>
    <mergeCell ref="G11:G12"/>
    <mergeCell ref="D13:D14"/>
    <mergeCell ref="E13:E14"/>
    <mergeCell ref="D15:D16"/>
    <mergeCell ref="E15:E16"/>
    <mergeCell ref="D9:D10"/>
    <mergeCell ref="E9:E10"/>
    <mergeCell ref="D11:D12"/>
    <mergeCell ref="E11:E12"/>
    <mergeCell ref="D5:D6"/>
    <mergeCell ref="E5:E6"/>
    <mergeCell ref="D7:D8"/>
    <mergeCell ref="E7:E8"/>
    <mergeCell ref="C13:C14"/>
    <mergeCell ref="C15:C16"/>
    <mergeCell ref="B7:B8"/>
    <mergeCell ref="B9:B10"/>
    <mergeCell ref="B11:B12"/>
    <mergeCell ref="C5:C6"/>
    <mergeCell ref="C7:C8"/>
    <mergeCell ref="C9:C10"/>
    <mergeCell ref="C11:C12"/>
    <mergeCell ref="A15:A16"/>
    <mergeCell ref="A13:A14"/>
    <mergeCell ref="A5:A6"/>
    <mergeCell ref="B5:B6"/>
    <mergeCell ref="B13:B14"/>
    <mergeCell ref="A11:A12"/>
    <mergeCell ref="A9:A10"/>
    <mergeCell ref="A7:A8"/>
    <mergeCell ref="B15:B16"/>
    <mergeCell ref="J3:K3"/>
    <mergeCell ref="A2:L2"/>
    <mergeCell ref="B3:C3"/>
    <mergeCell ref="D3:E3"/>
    <mergeCell ref="F3:G3"/>
    <mergeCell ref="H3:I3"/>
  </mergeCells>
  <printOptions/>
  <pageMargins left="0.85" right="0.5" top="1" bottom="1" header="0.5" footer="0.5"/>
  <pageSetup horizontalDpi="600" verticalDpi="6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workbookViewId="0" topLeftCell="A1">
      <selection activeCell="N18" sqref="N18"/>
    </sheetView>
  </sheetViews>
  <sheetFormatPr defaultColWidth="9.140625" defaultRowHeight="12.75"/>
  <cols>
    <col min="1" max="1" width="15.8515625" style="0" customWidth="1"/>
    <col min="2" max="2" width="7.7109375" style="0" customWidth="1"/>
    <col min="3" max="3" width="8.8515625" style="0" bestFit="1" customWidth="1"/>
    <col min="4" max="4" width="8.57421875" style="0" customWidth="1"/>
    <col min="5" max="5" width="9.8515625" style="0" bestFit="1" customWidth="1"/>
    <col min="6" max="6" width="7.7109375" style="0" customWidth="1"/>
    <col min="7" max="7" width="8.8515625" style="0" bestFit="1" customWidth="1"/>
    <col min="8" max="8" width="7.7109375" style="0" customWidth="1"/>
    <col min="9" max="9" width="8.8515625" style="0" bestFit="1" customWidth="1"/>
    <col min="10" max="10" width="8.28125" style="0" customWidth="1"/>
    <col min="11" max="11" width="8.8515625" style="0" bestFit="1" customWidth="1"/>
    <col min="12" max="12" width="12.28125" style="0" bestFit="1" customWidth="1"/>
    <col min="13" max="13" width="7.7109375" style="0" customWidth="1"/>
    <col min="14" max="14" width="13.7109375" style="0" customWidth="1"/>
    <col min="15" max="17" width="8.8515625" style="0" bestFit="1" customWidth="1"/>
    <col min="18" max="19" width="8.8515625" style="0" customWidth="1"/>
  </cols>
  <sheetData>
    <row r="1" spans="1:16" ht="33.75" customHeight="1">
      <c r="A1" s="91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8"/>
      <c r="N1" s="8"/>
      <c r="O1" s="8"/>
      <c r="P1" s="8"/>
    </row>
    <row r="2" spans="1:16" s="1" customFormat="1" ht="12.75">
      <c r="A2" s="92" t="s">
        <v>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2"/>
      <c r="N2" s="2"/>
      <c r="O2" s="2"/>
      <c r="P2"/>
    </row>
    <row r="3" spans="1:15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2" ht="24.75" thickBot="1">
      <c r="A4" s="2"/>
      <c r="B4" s="53" t="s">
        <v>45</v>
      </c>
      <c r="C4" s="54"/>
      <c r="D4" s="55" t="s">
        <v>46</v>
      </c>
      <c r="E4" s="56"/>
      <c r="F4" s="53" t="s">
        <v>47</v>
      </c>
      <c r="G4" s="57"/>
      <c r="H4" s="58" t="s">
        <v>48</v>
      </c>
      <c r="I4" s="59"/>
      <c r="J4" s="50" t="s">
        <v>49</v>
      </c>
      <c r="K4" s="54"/>
      <c r="L4" s="26" t="s">
        <v>44</v>
      </c>
    </row>
    <row r="5" spans="1:19" ht="15.75">
      <c r="A5" s="9" t="s">
        <v>26</v>
      </c>
      <c r="B5" s="12" t="s">
        <v>18</v>
      </c>
      <c r="C5" s="13" t="s">
        <v>19</v>
      </c>
      <c r="D5" s="7" t="s">
        <v>18</v>
      </c>
      <c r="E5" s="18" t="s">
        <v>19</v>
      </c>
      <c r="F5" s="12" t="s">
        <v>18</v>
      </c>
      <c r="G5" s="13" t="s">
        <v>19</v>
      </c>
      <c r="H5" s="12" t="s">
        <v>18</v>
      </c>
      <c r="I5" s="13" t="s">
        <v>19</v>
      </c>
      <c r="J5" s="7" t="s">
        <v>18</v>
      </c>
      <c r="K5" s="13" t="s">
        <v>19</v>
      </c>
      <c r="L5" s="27" t="s">
        <v>26</v>
      </c>
      <c r="N5" s="30" t="s">
        <v>43</v>
      </c>
      <c r="O5" s="30"/>
      <c r="P5" s="30"/>
      <c r="Q5" s="30"/>
      <c r="R5" s="30"/>
      <c r="S5" s="30"/>
    </row>
    <row r="6" spans="1:19" ht="12.75">
      <c r="A6" s="101" t="s">
        <v>0</v>
      </c>
      <c r="B6" s="73" t="s">
        <v>23</v>
      </c>
      <c r="C6" s="75">
        <v>1</v>
      </c>
      <c r="D6" s="77" t="s">
        <v>13</v>
      </c>
      <c r="E6" s="79">
        <v>1</v>
      </c>
      <c r="F6" s="73" t="s">
        <v>13</v>
      </c>
      <c r="G6" s="75">
        <v>1</v>
      </c>
      <c r="H6" s="73" t="s">
        <v>13</v>
      </c>
      <c r="I6" s="75">
        <v>1</v>
      </c>
      <c r="J6" s="77" t="s">
        <v>13</v>
      </c>
      <c r="K6" s="75">
        <v>1</v>
      </c>
      <c r="L6" s="97">
        <f>SUM(C6+E6+G6+I6+K6)</f>
        <v>5</v>
      </c>
      <c r="N6" s="29"/>
      <c r="O6" s="29" t="s">
        <v>6</v>
      </c>
      <c r="P6" s="29" t="s">
        <v>7</v>
      </c>
      <c r="Q6" s="29" t="s">
        <v>8</v>
      </c>
      <c r="R6" s="29" t="s">
        <v>9</v>
      </c>
      <c r="S6" s="29" t="s">
        <v>10</v>
      </c>
    </row>
    <row r="7" spans="1:19" ht="12.75">
      <c r="A7" s="96"/>
      <c r="B7" s="74"/>
      <c r="C7" s="76"/>
      <c r="D7" s="78"/>
      <c r="E7" s="80"/>
      <c r="F7" s="74"/>
      <c r="G7" s="76"/>
      <c r="H7" s="74"/>
      <c r="I7" s="76"/>
      <c r="J7" s="78"/>
      <c r="K7" s="76"/>
      <c r="L7" s="98"/>
      <c r="N7" s="24" t="s">
        <v>0</v>
      </c>
      <c r="O7" s="31">
        <f>C6+C19+C32</f>
        <v>3</v>
      </c>
      <c r="P7" s="31">
        <f>E6+E19+E32</f>
        <v>2</v>
      </c>
      <c r="Q7" s="31">
        <f>G6+G19+G32</f>
        <v>3</v>
      </c>
      <c r="R7" s="31">
        <f>I6+I19+I32</f>
        <v>2</v>
      </c>
      <c r="S7" s="31">
        <f>K6+K19+K32</f>
        <v>3</v>
      </c>
    </row>
    <row r="8" spans="1:19" ht="12.75">
      <c r="A8" s="95" t="s">
        <v>1</v>
      </c>
      <c r="B8" s="73"/>
      <c r="C8" s="75">
        <v>1</v>
      </c>
      <c r="D8" s="77"/>
      <c r="E8" s="79">
        <v>1</v>
      </c>
      <c r="F8" s="73"/>
      <c r="G8" s="75">
        <v>1</v>
      </c>
      <c r="H8" s="73"/>
      <c r="I8" s="75">
        <v>1</v>
      </c>
      <c r="J8" s="77"/>
      <c r="K8" s="75">
        <v>1</v>
      </c>
      <c r="L8" s="97">
        <f>SUM(C8+E8+G8+I8+K8)</f>
        <v>5</v>
      </c>
      <c r="N8" s="24" t="s">
        <v>1</v>
      </c>
      <c r="O8" s="31">
        <f>C8+C21+C34</f>
        <v>2</v>
      </c>
      <c r="P8" s="31">
        <f>E8+E21+E34</f>
        <v>2</v>
      </c>
      <c r="Q8" s="31">
        <f>G8+G21+G34</f>
        <v>2</v>
      </c>
      <c r="R8" s="31">
        <f>I8+I21+I34</f>
        <v>3</v>
      </c>
      <c r="S8" s="31">
        <f>K8+K21+K34</f>
        <v>2</v>
      </c>
    </row>
    <row r="9" spans="1:19" ht="12.75">
      <c r="A9" s="96"/>
      <c r="B9" s="74"/>
      <c r="C9" s="76"/>
      <c r="D9" s="78"/>
      <c r="E9" s="80"/>
      <c r="F9" s="74"/>
      <c r="G9" s="76"/>
      <c r="H9" s="74"/>
      <c r="I9" s="76"/>
      <c r="J9" s="78"/>
      <c r="K9" s="76"/>
      <c r="L9" s="98"/>
      <c r="N9" s="24" t="s">
        <v>2</v>
      </c>
      <c r="O9" s="31">
        <f>C10+C23+C36</f>
        <v>2</v>
      </c>
      <c r="P9" s="31">
        <f>E8+E21+E34</f>
        <v>2</v>
      </c>
      <c r="Q9" s="31">
        <f>G10+G23+G36</f>
        <v>3</v>
      </c>
      <c r="R9" s="31">
        <f>I10+I23+I36</f>
        <v>3</v>
      </c>
      <c r="S9" s="31">
        <f>K10+K23+K36</f>
        <v>3</v>
      </c>
    </row>
    <row r="10" spans="1:19" ht="11.25" customHeight="1">
      <c r="A10" s="95" t="s">
        <v>2</v>
      </c>
      <c r="B10" s="73" t="s">
        <v>24</v>
      </c>
      <c r="C10" s="75">
        <v>1</v>
      </c>
      <c r="D10" s="77" t="s">
        <v>14</v>
      </c>
      <c r="E10" s="79">
        <v>1</v>
      </c>
      <c r="F10" s="73" t="s">
        <v>14</v>
      </c>
      <c r="G10" s="75">
        <v>1</v>
      </c>
      <c r="H10" s="73" t="s">
        <v>24</v>
      </c>
      <c r="I10" s="75">
        <v>1</v>
      </c>
      <c r="J10" s="77" t="s">
        <v>14</v>
      </c>
      <c r="K10" s="75">
        <v>1</v>
      </c>
      <c r="L10" s="97">
        <f>SUM(C10+E10+G10+I10+K10)</f>
        <v>5</v>
      </c>
      <c r="N10" s="24" t="s">
        <v>3</v>
      </c>
      <c r="O10" s="31">
        <f>C12+C25+C38</f>
        <v>4</v>
      </c>
      <c r="P10" s="31">
        <f>E12+E25+E38</f>
        <v>2</v>
      </c>
      <c r="Q10" s="31">
        <f>G12+G25+G38</f>
        <v>1</v>
      </c>
      <c r="R10" s="31">
        <f>I12+I25+I38</f>
        <v>1</v>
      </c>
      <c r="S10" s="31">
        <f>K12+K25+K38</f>
        <v>0</v>
      </c>
    </row>
    <row r="11" spans="1:19" ht="12.75">
      <c r="A11" s="96"/>
      <c r="B11" s="74"/>
      <c r="C11" s="76"/>
      <c r="D11" s="78"/>
      <c r="E11" s="80"/>
      <c r="F11" s="74"/>
      <c r="G11" s="76"/>
      <c r="H11" s="74"/>
      <c r="I11" s="76"/>
      <c r="J11" s="78"/>
      <c r="K11" s="76"/>
      <c r="L11" s="98"/>
      <c r="N11" s="24" t="s">
        <v>4</v>
      </c>
      <c r="O11" s="31">
        <f>C14+C27+C40</f>
        <v>0</v>
      </c>
      <c r="P11" s="31">
        <f>E14+E27+E40</f>
        <v>1</v>
      </c>
      <c r="Q11" s="31">
        <f>G14+G27+G40</f>
        <v>1.5</v>
      </c>
      <c r="R11" s="31">
        <f>I14+I27+I40</f>
        <v>0</v>
      </c>
      <c r="S11" s="31">
        <f>K14+K27+K40</f>
        <v>2</v>
      </c>
    </row>
    <row r="12" spans="1:19" ht="13.5" thickBot="1">
      <c r="A12" s="95" t="s">
        <v>3</v>
      </c>
      <c r="B12" s="73" t="s">
        <v>22</v>
      </c>
      <c r="C12" s="75">
        <v>1</v>
      </c>
      <c r="D12" s="77"/>
      <c r="E12" s="79"/>
      <c r="F12" s="73"/>
      <c r="G12" s="75"/>
      <c r="H12" s="73"/>
      <c r="I12" s="75"/>
      <c r="J12" s="77"/>
      <c r="K12" s="75"/>
      <c r="L12" s="97">
        <f>SUM(C12+E12+G12+I12+K12)</f>
        <v>1</v>
      </c>
      <c r="N12" s="28" t="s">
        <v>5</v>
      </c>
      <c r="O12" s="32">
        <f>C16+C29+C42</f>
        <v>1</v>
      </c>
      <c r="P12" s="32">
        <f>E16+E29+E42</f>
        <v>1</v>
      </c>
      <c r="Q12" s="32">
        <f>G16+G29+G42</f>
        <v>1</v>
      </c>
      <c r="R12" s="32">
        <f>I16+I29+I42</f>
        <v>0</v>
      </c>
      <c r="S12" s="32">
        <f>K16+K29+K42</f>
        <v>1</v>
      </c>
    </row>
    <row r="13" spans="1:12" ht="12.75">
      <c r="A13" s="96"/>
      <c r="B13" s="74"/>
      <c r="C13" s="76"/>
      <c r="D13" s="78"/>
      <c r="E13" s="80"/>
      <c r="F13" s="74"/>
      <c r="G13" s="76"/>
      <c r="H13" s="74"/>
      <c r="I13" s="76"/>
      <c r="J13" s="78"/>
      <c r="K13" s="76"/>
      <c r="L13" s="98"/>
    </row>
    <row r="14" spans="1:12" ht="12.75">
      <c r="A14" s="95" t="s">
        <v>4</v>
      </c>
      <c r="B14" s="73"/>
      <c r="C14" s="75"/>
      <c r="D14" s="77"/>
      <c r="E14" s="79"/>
      <c r="F14" s="73"/>
      <c r="G14" s="75"/>
      <c r="H14" s="73"/>
      <c r="I14" s="75"/>
      <c r="J14" s="77"/>
      <c r="K14" s="75"/>
      <c r="L14" s="97">
        <f>SUM(C14+E14+G14+I14+K14)</f>
        <v>0</v>
      </c>
    </row>
    <row r="15" spans="1:12" ht="12.75">
      <c r="A15" s="96"/>
      <c r="B15" s="74"/>
      <c r="C15" s="76"/>
      <c r="D15" s="78"/>
      <c r="E15" s="80"/>
      <c r="F15" s="74"/>
      <c r="G15" s="76"/>
      <c r="H15" s="74"/>
      <c r="I15" s="76"/>
      <c r="J15" s="78"/>
      <c r="K15" s="76"/>
      <c r="L15" s="98"/>
    </row>
    <row r="16" spans="1:12" ht="12.75">
      <c r="A16" s="99" t="s">
        <v>5</v>
      </c>
      <c r="B16" s="73"/>
      <c r="C16" s="75"/>
      <c r="D16" s="77"/>
      <c r="E16" s="79"/>
      <c r="F16" s="73"/>
      <c r="G16" s="75"/>
      <c r="H16" s="73"/>
      <c r="I16" s="75"/>
      <c r="J16" s="77"/>
      <c r="K16" s="75"/>
      <c r="L16" s="97">
        <f>SUM(C16+E16+G16+I16+K16)</f>
        <v>0</v>
      </c>
    </row>
    <row r="17" spans="1:12" ht="12.75">
      <c r="A17" s="100"/>
      <c r="B17" s="74"/>
      <c r="C17" s="76"/>
      <c r="D17" s="78"/>
      <c r="E17" s="80"/>
      <c r="F17" s="74"/>
      <c r="G17" s="76"/>
      <c r="H17" s="74"/>
      <c r="I17" s="76"/>
      <c r="J17" s="78"/>
      <c r="K17" s="76"/>
      <c r="L17" s="98"/>
    </row>
    <row r="18" spans="1:12" ht="15.75">
      <c r="A18" s="10" t="s">
        <v>25</v>
      </c>
      <c r="B18" s="14" t="s">
        <v>18</v>
      </c>
      <c r="C18" s="15" t="s">
        <v>19</v>
      </c>
      <c r="D18" s="5" t="s">
        <v>18</v>
      </c>
      <c r="E18" s="19" t="s">
        <v>19</v>
      </c>
      <c r="F18" s="14" t="s">
        <v>18</v>
      </c>
      <c r="G18" s="15" t="s">
        <v>19</v>
      </c>
      <c r="H18" s="14" t="s">
        <v>18</v>
      </c>
      <c r="I18" s="15" t="s">
        <v>19</v>
      </c>
      <c r="J18" s="5" t="s">
        <v>18</v>
      </c>
      <c r="K18" s="15" t="s">
        <v>19</v>
      </c>
      <c r="L18" s="3" t="s">
        <v>25</v>
      </c>
    </row>
    <row r="19" spans="1:12" ht="12.75" customHeight="1">
      <c r="A19" s="101" t="s">
        <v>0</v>
      </c>
      <c r="B19" s="73" t="s">
        <v>15</v>
      </c>
      <c r="C19" s="75">
        <v>1</v>
      </c>
      <c r="D19" s="77"/>
      <c r="E19" s="79"/>
      <c r="F19" s="73" t="s">
        <v>32</v>
      </c>
      <c r="G19" s="75">
        <v>1</v>
      </c>
      <c r="H19" s="73"/>
      <c r="I19" s="75"/>
      <c r="J19" s="77" t="s">
        <v>32</v>
      </c>
      <c r="K19" s="75">
        <v>1</v>
      </c>
      <c r="L19" s="93">
        <f>SUM(C19+E19+G19+I19+K19)</f>
        <v>3</v>
      </c>
    </row>
    <row r="20" spans="1:12" ht="12.75" customHeight="1">
      <c r="A20" s="96"/>
      <c r="B20" s="74"/>
      <c r="C20" s="76"/>
      <c r="D20" s="78"/>
      <c r="E20" s="80"/>
      <c r="F20" s="74"/>
      <c r="G20" s="76"/>
      <c r="H20" s="74"/>
      <c r="I20" s="76"/>
      <c r="J20" s="78"/>
      <c r="K20" s="76"/>
      <c r="L20" s="94"/>
    </row>
    <row r="21" spans="1:12" ht="12.75" customHeight="1">
      <c r="A21" s="95" t="s">
        <v>1</v>
      </c>
      <c r="B21" s="73"/>
      <c r="C21" s="75"/>
      <c r="D21" s="77" t="s">
        <v>50</v>
      </c>
      <c r="E21" s="79">
        <v>1</v>
      </c>
      <c r="F21" s="73"/>
      <c r="G21" s="75"/>
      <c r="H21" s="73" t="s">
        <v>20</v>
      </c>
      <c r="I21" s="75">
        <v>1</v>
      </c>
      <c r="J21" s="77"/>
      <c r="K21" s="75"/>
      <c r="L21" s="93">
        <f>SUM(C21+E21+G21+I21+K21)</f>
        <v>2</v>
      </c>
    </row>
    <row r="22" spans="1:12" ht="12.75" customHeight="1">
      <c r="A22" s="96"/>
      <c r="B22" s="74"/>
      <c r="C22" s="76"/>
      <c r="D22" s="78"/>
      <c r="E22" s="80"/>
      <c r="F22" s="74"/>
      <c r="G22" s="76"/>
      <c r="H22" s="74"/>
      <c r="I22" s="76"/>
      <c r="J22" s="78"/>
      <c r="K22" s="76"/>
      <c r="L22" s="94"/>
    </row>
    <row r="23" spans="1:12" ht="12.75" customHeight="1">
      <c r="A23" s="95" t="s">
        <v>2</v>
      </c>
      <c r="B23" s="73" t="s">
        <v>21</v>
      </c>
      <c r="C23" s="75">
        <v>1</v>
      </c>
      <c r="D23" s="77" t="s">
        <v>14</v>
      </c>
      <c r="E23" s="79">
        <v>1</v>
      </c>
      <c r="F23" s="73" t="s">
        <v>14</v>
      </c>
      <c r="G23" s="75">
        <v>1</v>
      </c>
      <c r="H23" s="73" t="s">
        <v>14</v>
      </c>
      <c r="I23" s="75">
        <v>1</v>
      </c>
      <c r="J23" s="77" t="s">
        <v>14</v>
      </c>
      <c r="K23" s="75">
        <v>1</v>
      </c>
      <c r="L23" s="93">
        <f>SUM(C23+E23+G23+I23+K23)</f>
        <v>5</v>
      </c>
    </row>
    <row r="24" spans="1:12" ht="12.75" customHeight="1">
      <c r="A24" s="96"/>
      <c r="B24" s="74"/>
      <c r="C24" s="76"/>
      <c r="D24" s="78"/>
      <c r="E24" s="80"/>
      <c r="F24" s="74"/>
      <c r="G24" s="76"/>
      <c r="H24" s="74"/>
      <c r="I24" s="76"/>
      <c r="J24" s="78"/>
      <c r="K24" s="76"/>
      <c r="L24" s="94"/>
    </row>
    <row r="25" spans="1:12" ht="12.75" customHeight="1">
      <c r="A25" s="95" t="s">
        <v>3</v>
      </c>
      <c r="B25" s="73" t="s">
        <v>22</v>
      </c>
      <c r="C25" s="75">
        <v>1</v>
      </c>
      <c r="D25" s="77" t="s">
        <v>22</v>
      </c>
      <c r="E25" s="79">
        <v>1</v>
      </c>
      <c r="F25" s="73" t="s">
        <v>22</v>
      </c>
      <c r="G25" s="75">
        <v>1</v>
      </c>
      <c r="H25" s="73" t="s">
        <v>22</v>
      </c>
      <c r="I25" s="75">
        <v>1</v>
      </c>
      <c r="J25" s="77"/>
      <c r="K25" s="75"/>
      <c r="L25" s="93">
        <f>SUM(C25+E25+G25+I25+K25)</f>
        <v>4</v>
      </c>
    </row>
    <row r="26" spans="1:12" ht="12.75" customHeight="1">
      <c r="A26" s="96"/>
      <c r="B26" s="74"/>
      <c r="C26" s="76"/>
      <c r="D26" s="78"/>
      <c r="E26" s="80"/>
      <c r="F26" s="74"/>
      <c r="G26" s="76"/>
      <c r="H26" s="74"/>
      <c r="I26" s="76"/>
      <c r="J26" s="78"/>
      <c r="K26" s="76"/>
      <c r="L26" s="94"/>
    </row>
    <row r="27" spans="1:12" ht="12.75" customHeight="1">
      <c r="A27" s="95" t="s">
        <v>4</v>
      </c>
      <c r="B27" s="73"/>
      <c r="C27" s="75"/>
      <c r="D27" s="77" t="s">
        <v>29</v>
      </c>
      <c r="E27" s="79">
        <v>1</v>
      </c>
      <c r="F27" s="73" t="s">
        <v>31</v>
      </c>
      <c r="G27" s="75">
        <v>0.5</v>
      </c>
      <c r="H27" s="73"/>
      <c r="I27" s="75"/>
      <c r="J27" s="77" t="s">
        <v>31</v>
      </c>
      <c r="K27" s="75">
        <v>1</v>
      </c>
      <c r="L27" s="93">
        <f>SUM(C27+E27+G27+I27+K27)</f>
        <v>2.5</v>
      </c>
    </row>
    <row r="28" spans="1:12" ht="12.75" customHeight="1">
      <c r="A28" s="96"/>
      <c r="B28" s="74"/>
      <c r="C28" s="76"/>
      <c r="D28" s="78"/>
      <c r="E28" s="80"/>
      <c r="F28" s="74"/>
      <c r="G28" s="76"/>
      <c r="H28" s="74"/>
      <c r="I28" s="76"/>
      <c r="J28" s="78"/>
      <c r="K28" s="76"/>
      <c r="L28" s="94"/>
    </row>
    <row r="29" spans="1:12" ht="12.75" customHeight="1">
      <c r="A29" s="99" t="s">
        <v>5</v>
      </c>
      <c r="B29" s="73" t="s">
        <v>28</v>
      </c>
      <c r="C29" s="75">
        <v>1</v>
      </c>
      <c r="D29" s="77" t="s">
        <v>28</v>
      </c>
      <c r="E29" s="79">
        <v>1</v>
      </c>
      <c r="F29" s="73"/>
      <c r="G29" s="75"/>
      <c r="H29" s="73"/>
      <c r="I29" s="75"/>
      <c r="J29" s="77"/>
      <c r="K29" s="75"/>
      <c r="L29" s="93">
        <f>SUM(C29+E29+G29+I29+K29)</f>
        <v>2</v>
      </c>
    </row>
    <row r="30" spans="1:12" ht="12.75" customHeight="1">
      <c r="A30" s="100"/>
      <c r="B30" s="74"/>
      <c r="C30" s="76"/>
      <c r="D30" s="78"/>
      <c r="E30" s="80"/>
      <c r="F30" s="74"/>
      <c r="G30" s="76"/>
      <c r="H30" s="74"/>
      <c r="I30" s="76"/>
      <c r="J30" s="78"/>
      <c r="K30" s="76"/>
      <c r="L30" s="94"/>
    </row>
    <row r="31" spans="1:12" ht="15.75">
      <c r="A31" s="11" t="s">
        <v>27</v>
      </c>
      <c r="B31" s="16" t="s">
        <v>18</v>
      </c>
      <c r="C31" s="17" t="s">
        <v>19</v>
      </c>
      <c r="D31" s="6" t="s">
        <v>18</v>
      </c>
      <c r="E31" s="20" t="s">
        <v>19</v>
      </c>
      <c r="F31" s="16" t="s">
        <v>18</v>
      </c>
      <c r="G31" s="17" t="s">
        <v>19</v>
      </c>
      <c r="H31" s="16" t="s">
        <v>18</v>
      </c>
      <c r="I31" s="17" t="s">
        <v>19</v>
      </c>
      <c r="J31" s="6" t="s">
        <v>18</v>
      </c>
      <c r="K31" s="17" t="s">
        <v>19</v>
      </c>
      <c r="L31" s="3" t="s">
        <v>27</v>
      </c>
    </row>
    <row r="32" spans="1:12" ht="12.75" customHeight="1">
      <c r="A32" s="101" t="s">
        <v>0</v>
      </c>
      <c r="B32" s="73" t="s">
        <v>33</v>
      </c>
      <c r="C32" s="75">
        <v>1</v>
      </c>
      <c r="D32" s="77" t="s">
        <v>36</v>
      </c>
      <c r="E32" s="79">
        <v>1</v>
      </c>
      <c r="F32" s="73" t="s">
        <v>39</v>
      </c>
      <c r="G32" s="75">
        <v>1</v>
      </c>
      <c r="H32" s="73" t="s">
        <v>13</v>
      </c>
      <c r="I32" s="75">
        <v>1</v>
      </c>
      <c r="J32" s="77" t="s">
        <v>36</v>
      </c>
      <c r="K32" s="75">
        <v>1</v>
      </c>
      <c r="L32" s="93">
        <f aca="true" t="shared" si="0" ref="L32:L42">SUM(C32+E32+G32+I32+K32)</f>
        <v>5</v>
      </c>
    </row>
    <row r="33" spans="1:12" ht="12.75" customHeight="1">
      <c r="A33" s="96"/>
      <c r="B33" s="74"/>
      <c r="C33" s="76"/>
      <c r="D33" s="78"/>
      <c r="E33" s="80"/>
      <c r="F33" s="74"/>
      <c r="G33" s="76"/>
      <c r="H33" s="74"/>
      <c r="I33" s="76"/>
      <c r="J33" s="78"/>
      <c r="K33" s="76"/>
      <c r="L33" s="94"/>
    </row>
    <row r="34" spans="1:12" ht="12.75" customHeight="1">
      <c r="A34" s="95" t="s">
        <v>1</v>
      </c>
      <c r="B34" s="73" t="s">
        <v>34</v>
      </c>
      <c r="C34" s="75">
        <v>1</v>
      </c>
      <c r="D34" s="77"/>
      <c r="E34" s="79"/>
      <c r="F34" s="73" t="s">
        <v>30</v>
      </c>
      <c r="G34" s="75">
        <v>1</v>
      </c>
      <c r="H34" s="73"/>
      <c r="I34" s="75">
        <v>1</v>
      </c>
      <c r="J34" s="77"/>
      <c r="K34" s="75">
        <v>1</v>
      </c>
      <c r="L34" s="93">
        <f t="shared" si="0"/>
        <v>4</v>
      </c>
    </row>
    <row r="35" spans="1:12" ht="12.75" customHeight="1">
      <c r="A35" s="96"/>
      <c r="B35" s="74"/>
      <c r="C35" s="76"/>
      <c r="D35" s="78"/>
      <c r="E35" s="80"/>
      <c r="F35" s="74"/>
      <c r="G35" s="76"/>
      <c r="H35" s="74"/>
      <c r="I35" s="76"/>
      <c r="J35" s="78"/>
      <c r="K35" s="76"/>
      <c r="L35" s="94"/>
    </row>
    <row r="36" spans="1:12" ht="12.75" customHeight="1">
      <c r="A36" s="95" t="s">
        <v>2</v>
      </c>
      <c r="B36" s="73"/>
      <c r="C36" s="75"/>
      <c r="D36" s="77" t="s">
        <v>21</v>
      </c>
      <c r="E36" s="79">
        <v>1</v>
      </c>
      <c r="F36" s="73" t="s">
        <v>37</v>
      </c>
      <c r="G36" s="75">
        <v>1</v>
      </c>
      <c r="H36" s="73" t="s">
        <v>14</v>
      </c>
      <c r="I36" s="75">
        <v>1</v>
      </c>
      <c r="J36" s="77" t="s">
        <v>14</v>
      </c>
      <c r="K36" s="75">
        <v>1</v>
      </c>
      <c r="L36" s="93">
        <f t="shared" si="0"/>
        <v>4</v>
      </c>
    </row>
    <row r="37" spans="1:12" ht="12.75" customHeight="1">
      <c r="A37" s="96"/>
      <c r="B37" s="74"/>
      <c r="C37" s="76"/>
      <c r="D37" s="78"/>
      <c r="E37" s="80"/>
      <c r="F37" s="74"/>
      <c r="G37" s="76"/>
      <c r="H37" s="74"/>
      <c r="I37" s="76"/>
      <c r="J37" s="78"/>
      <c r="K37" s="76"/>
      <c r="L37" s="94"/>
    </row>
    <row r="38" spans="1:12" ht="12.75" customHeight="1">
      <c r="A38" s="95" t="s">
        <v>3</v>
      </c>
      <c r="B38" s="73" t="s">
        <v>35</v>
      </c>
      <c r="C38" s="75">
        <v>2</v>
      </c>
      <c r="D38" s="77" t="s">
        <v>36</v>
      </c>
      <c r="E38" s="79">
        <v>1</v>
      </c>
      <c r="F38" s="73"/>
      <c r="G38" s="75"/>
      <c r="H38" s="73"/>
      <c r="I38" s="75"/>
      <c r="J38" s="77"/>
      <c r="K38" s="75"/>
      <c r="L38" s="93">
        <f t="shared" si="0"/>
        <v>3</v>
      </c>
    </row>
    <row r="39" spans="1:12" ht="12.75" customHeight="1">
      <c r="A39" s="96"/>
      <c r="B39" s="74"/>
      <c r="C39" s="76"/>
      <c r="D39" s="78"/>
      <c r="E39" s="80"/>
      <c r="F39" s="74"/>
      <c r="G39" s="76"/>
      <c r="H39" s="74"/>
      <c r="I39" s="76"/>
      <c r="J39" s="78"/>
      <c r="K39" s="76"/>
      <c r="L39" s="94"/>
    </row>
    <row r="40" spans="1:12" ht="12.75" customHeight="1">
      <c r="A40" s="95" t="s">
        <v>4</v>
      </c>
      <c r="B40" s="73"/>
      <c r="C40" s="75"/>
      <c r="D40" s="77"/>
      <c r="E40" s="79"/>
      <c r="F40" s="73" t="s">
        <v>38</v>
      </c>
      <c r="G40" s="75">
        <v>1</v>
      </c>
      <c r="H40" s="73"/>
      <c r="I40" s="75"/>
      <c r="J40" s="77" t="s">
        <v>38</v>
      </c>
      <c r="K40" s="75">
        <v>1</v>
      </c>
      <c r="L40" s="93">
        <f t="shared" si="0"/>
        <v>2</v>
      </c>
    </row>
    <row r="41" spans="1:12" ht="12.75" customHeight="1">
      <c r="A41" s="96"/>
      <c r="B41" s="74"/>
      <c r="C41" s="76"/>
      <c r="D41" s="78"/>
      <c r="E41" s="80"/>
      <c r="F41" s="74"/>
      <c r="G41" s="76"/>
      <c r="H41" s="74"/>
      <c r="I41" s="76"/>
      <c r="J41" s="78"/>
      <c r="K41" s="76"/>
      <c r="L41" s="94"/>
    </row>
    <row r="42" spans="1:12" ht="12.75" customHeight="1">
      <c r="A42" s="99" t="s">
        <v>5</v>
      </c>
      <c r="B42" s="73"/>
      <c r="C42" s="75"/>
      <c r="D42" s="77"/>
      <c r="E42" s="79"/>
      <c r="F42" s="73" t="s">
        <v>28</v>
      </c>
      <c r="G42" s="75">
        <v>1</v>
      </c>
      <c r="H42" s="73"/>
      <c r="I42" s="75"/>
      <c r="J42" s="77" t="s">
        <v>28</v>
      </c>
      <c r="K42" s="75">
        <v>1</v>
      </c>
      <c r="L42" s="93">
        <f t="shared" si="0"/>
        <v>2</v>
      </c>
    </row>
    <row r="43" spans="1:12" ht="13.5" customHeight="1" thickBot="1">
      <c r="A43" s="100"/>
      <c r="B43" s="83"/>
      <c r="C43" s="84"/>
      <c r="D43" s="85"/>
      <c r="E43" s="82"/>
      <c r="F43" s="83"/>
      <c r="G43" s="84"/>
      <c r="H43" s="83"/>
      <c r="I43" s="84"/>
      <c r="J43" s="85"/>
      <c r="K43" s="84"/>
      <c r="L43" s="94"/>
    </row>
  </sheetData>
  <mergeCells count="223">
    <mergeCell ref="J4:K4"/>
    <mergeCell ref="B4:C4"/>
    <mergeCell ref="D4:E4"/>
    <mergeCell ref="F4:G4"/>
    <mergeCell ref="H4:I4"/>
    <mergeCell ref="A16:A17"/>
    <mergeCell ref="A14:A15"/>
    <mergeCell ref="A6:A7"/>
    <mergeCell ref="B6:B7"/>
    <mergeCell ref="B14:B15"/>
    <mergeCell ref="A12:A13"/>
    <mergeCell ref="A10:A11"/>
    <mergeCell ref="A8:A9"/>
    <mergeCell ref="B16:B17"/>
    <mergeCell ref="C6:C7"/>
    <mergeCell ref="C8:C9"/>
    <mergeCell ref="C10:C11"/>
    <mergeCell ref="C12:C13"/>
    <mergeCell ref="C14:C15"/>
    <mergeCell ref="C16:C17"/>
    <mergeCell ref="B8:B9"/>
    <mergeCell ref="B10:B11"/>
    <mergeCell ref="B12:B13"/>
    <mergeCell ref="D6:D7"/>
    <mergeCell ref="E6:E7"/>
    <mergeCell ref="D8:D9"/>
    <mergeCell ref="E8:E9"/>
    <mergeCell ref="D10:D11"/>
    <mergeCell ref="E10:E11"/>
    <mergeCell ref="D12:D13"/>
    <mergeCell ref="E12:E13"/>
    <mergeCell ref="D14:D15"/>
    <mergeCell ref="E14:E15"/>
    <mergeCell ref="D16:D17"/>
    <mergeCell ref="E16:E17"/>
    <mergeCell ref="F16:F17"/>
    <mergeCell ref="G16:G17"/>
    <mergeCell ref="F10:F11"/>
    <mergeCell ref="G10:G11"/>
    <mergeCell ref="F12:F13"/>
    <mergeCell ref="G12:G13"/>
    <mergeCell ref="H6:H7"/>
    <mergeCell ref="I6:I7"/>
    <mergeCell ref="F14:F15"/>
    <mergeCell ref="G14:G15"/>
    <mergeCell ref="F6:F7"/>
    <mergeCell ref="G6:G7"/>
    <mergeCell ref="F8:F9"/>
    <mergeCell ref="G8:G9"/>
    <mergeCell ref="H16:H17"/>
    <mergeCell ref="I16:I17"/>
    <mergeCell ref="H8:H9"/>
    <mergeCell ref="I8:I9"/>
    <mergeCell ref="H10:H11"/>
    <mergeCell ref="I10:I11"/>
    <mergeCell ref="H12:H13"/>
    <mergeCell ref="I12:I13"/>
    <mergeCell ref="H14:H15"/>
    <mergeCell ref="I14:I15"/>
    <mergeCell ref="J6:J7"/>
    <mergeCell ref="K6:K7"/>
    <mergeCell ref="J8:J9"/>
    <mergeCell ref="K8:K9"/>
    <mergeCell ref="J10:J11"/>
    <mergeCell ref="K10:K11"/>
    <mergeCell ref="J12:J13"/>
    <mergeCell ref="K12:K13"/>
    <mergeCell ref="J14:J15"/>
    <mergeCell ref="K14:K15"/>
    <mergeCell ref="J16:J17"/>
    <mergeCell ref="K16:K17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I19:I20"/>
    <mergeCell ref="J19:J20"/>
    <mergeCell ref="K19:K20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F23:F24"/>
    <mergeCell ref="G23:G24"/>
    <mergeCell ref="H23:H24"/>
    <mergeCell ref="H25:H26"/>
    <mergeCell ref="I25:I26"/>
    <mergeCell ref="J23:J24"/>
    <mergeCell ref="K23:K24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H27:H28"/>
    <mergeCell ref="A32:A33"/>
    <mergeCell ref="B32:B33"/>
    <mergeCell ref="C32:C33"/>
    <mergeCell ref="H29:H30"/>
    <mergeCell ref="A29:A30"/>
    <mergeCell ref="B29:B30"/>
    <mergeCell ref="C29:C30"/>
    <mergeCell ref="D29:D30"/>
    <mergeCell ref="E29:E30"/>
    <mergeCell ref="F29:F30"/>
    <mergeCell ref="E34:E35"/>
    <mergeCell ref="F34:F35"/>
    <mergeCell ref="G34:G35"/>
    <mergeCell ref="G29:G30"/>
    <mergeCell ref="I32:I33"/>
    <mergeCell ref="E32:E33"/>
    <mergeCell ref="F32:F33"/>
    <mergeCell ref="G32:G33"/>
    <mergeCell ref="H32:H33"/>
    <mergeCell ref="A34:A35"/>
    <mergeCell ref="B34:B35"/>
    <mergeCell ref="C34:C35"/>
    <mergeCell ref="D34:D35"/>
    <mergeCell ref="H34:H35"/>
    <mergeCell ref="I34:I35"/>
    <mergeCell ref="J34:J35"/>
    <mergeCell ref="K34:K35"/>
    <mergeCell ref="A36:A37"/>
    <mergeCell ref="B36:B37"/>
    <mergeCell ref="C36:C37"/>
    <mergeCell ref="D36:D37"/>
    <mergeCell ref="K36:K37"/>
    <mergeCell ref="E36:E37"/>
    <mergeCell ref="F36:F37"/>
    <mergeCell ref="G36:G37"/>
    <mergeCell ref="H36:H37"/>
    <mergeCell ref="I36:I37"/>
    <mergeCell ref="J36:J37"/>
    <mergeCell ref="B38:B39"/>
    <mergeCell ref="C38:C39"/>
    <mergeCell ref="D38:D39"/>
    <mergeCell ref="E38:E39"/>
    <mergeCell ref="K38:K39"/>
    <mergeCell ref="A40:A41"/>
    <mergeCell ref="B40:B41"/>
    <mergeCell ref="C40:C41"/>
    <mergeCell ref="D40:D41"/>
    <mergeCell ref="J40:J41"/>
    <mergeCell ref="K40:K41"/>
    <mergeCell ref="E40:E41"/>
    <mergeCell ref="F40:F41"/>
    <mergeCell ref="A38:A39"/>
    <mergeCell ref="F42:F43"/>
    <mergeCell ref="G42:G43"/>
    <mergeCell ref="J38:J39"/>
    <mergeCell ref="F38:F39"/>
    <mergeCell ref="G38:G39"/>
    <mergeCell ref="J42:J43"/>
    <mergeCell ref="H38:H39"/>
    <mergeCell ref="I38:I39"/>
    <mergeCell ref="A42:A43"/>
    <mergeCell ref="B42:B43"/>
    <mergeCell ref="C42:C43"/>
    <mergeCell ref="D42:D43"/>
    <mergeCell ref="K42:K43"/>
    <mergeCell ref="D32:D33"/>
    <mergeCell ref="J32:J33"/>
    <mergeCell ref="K32:K33"/>
    <mergeCell ref="I40:I41"/>
    <mergeCell ref="H42:H43"/>
    <mergeCell ref="I42:I43"/>
    <mergeCell ref="G40:G41"/>
    <mergeCell ref="H40:H41"/>
    <mergeCell ref="E42:E43"/>
    <mergeCell ref="L6:L7"/>
    <mergeCell ref="I29:I30"/>
    <mergeCell ref="J29:J30"/>
    <mergeCell ref="K29:K30"/>
    <mergeCell ref="I27:I28"/>
    <mergeCell ref="J27:J28"/>
    <mergeCell ref="J25:J26"/>
    <mergeCell ref="K25:K26"/>
    <mergeCell ref="K27:K28"/>
    <mergeCell ref="I23:I24"/>
    <mergeCell ref="L38:L39"/>
    <mergeCell ref="L23:L24"/>
    <mergeCell ref="L25:L26"/>
    <mergeCell ref="L27:L28"/>
    <mergeCell ref="L29:L30"/>
    <mergeCell ref="L40:L41"/>
    <mergeCell ref="L42:L43"/>
    <mergeCell ref="L8:L9"/>
    <mergeCell ref="L10:L11"/>
    <mergeCell ref="L12:L13"/>
    <mergeCell ref="L14:L15"/>
    <mergeCell ref="L16:L17"/>
    <mergeCell ref="L32:L33"/>
    <mergeCell ref="L34:L35"/>
    <mergeCell ref="L36:L37"/>
    <mergeCell ref="A1:L1"/>
    <mergeCell ref="A2:L2"/>
    <mergeCell ref="L19:L20"/>
    <mergeCell ref="L21:L22"/>
    <mergeCell ref="H21:H22"/>
    <mergeCell ref="I21:I22"/>
    <mergeCell ref="J21:J22"/>
    <mergeCell ref="K21:K22"/>
    <mergeCell ref="A21:A22"/>
    <mergeCell ref="B21:B22"/>
  </mergeCells>
  <printOptions/>
  <pageMargins left="0.85" right="0.5" top="1" bottom="1" header="0.5" footer="0.5"/>
  <pageSetup horizontalDpi="600" verticalDpi="600" orientation="landscape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6" width="6.7109375" style="0" customWidth="1"/>
    <col min="7" max="7" width="8.8515625" style="0" customWidth="1"/>
    <col min="8" max="8" width="15.00390625" style="0" customWidth="1"/>
    <col min="9" max="9" width="11.7109375" style="0" customWidth="1"/>
  </cols>
  <sheetData>
    <row r="1" spans="1:10" ht="24">
      <c r="A1" s="43" t="s">
        <v>53</v>
      </c>
      <c r="B1" s="41" t="s">
        <v>6</v>
      </c>
      <c r="C1" s="41" t="s">
        <v>7</v>
      </c>
      <c r="D1" s="41" t="s">
        <v>8</v>
      </c>
      <c r="E1" s="41" t="s">
        <v>9</v>
      </c>
      <c r="F1" s="41" t="s">
        <v>10</v>
      </c>
      <c r="G1" s="41" t="s">
        <v>12</v>
      </c>
      <c r="H1" s="42" t="s">
        <v>11</v>
      </c>
      <c r="I1" s="34"/>
      <c r="J1" s="33"/>
    </row>
    <row r="2" spans="1:8" ht="15">
      <c r="A2" s="39" t="s">
        <v>0</v>
      </c>
      <c r="B2" s="4"/>
      <c r="C2" s="4"/>
      <c r="D2" s="4"/>
      <c r="E2" s="4"/>
      <c r="F2" s="4"/>
      <c r="G2" s="4"/>
      <c r="H2" s="25">
        <v>6</v>
      </c>
    </row>
    <row r="3" spans="1:8" ht="15">
      <c r="A3" s="39" t="s">
        <v>1</v>
      </c>
      <c r="B3" s="4"/>
      <c r="C3" s="4"/>
      <c r="D3" s="4"/>
      <c r="E3" s="4"/>
      <c r="F3" s="4"/>
      <c r="G3" s="4"/>
      <c r="H3" s="25">
        <v>3</v>
      </c>
    </row>
    <row r="4" spans="1:8" ht="15">
      <c r="A4" s="39" t="s">
        <v>2</v>
      </c>
      <c r="B4" s="4"/>
      <c r="C4" s="4"/>
      <c r="D4" s="4"/>
      <c r="E4" s="4"/>
      <c r="F4" s="4"/>
      <c r="G4" s="4"/>
      <c r="H4" s="25">
        <v>2</v>
      </c>
    </row>
    <row r="5" spans="1:8" ht="15">
      <c r="A5" s="39" t="s">
        <v>3</v>
      </c>
      <c r="B5" s="4"/>
      <c r="C5" s="4"/>
      <c r="D5" s="4"/>
      <c r="E5" s="4"/>
      <c r="F5" s="4"/>
      <c r="G5" s="4"/>
      <c r="H5" s="25">
        <v>2</v>
      </c>
    </row>
    <row r="6" spans="1:8" ht="15">
      <c r="A6" s="39" t="s">
        <v>4</v>
      </c>
      <c r="B6" s="4"/>
      <c r="C6" s="4"/>
      <c r="D6" s="4"/>
      <c r="E6" s="4"/>
      <c r="F6" s="4"/>
      <c r="G6" s="4"/>
      <c r="H6" s="25">
        <v>2</v>
      </c>
    </row>
    <row r="7" spans="1:8" ht="15.75" thickBot="1">
      <c r="A7" s="40" t="s">
        <v>5</v>
      </c>
      <c r="B7" s="37"/>
      <c r="C7" s="37"/>
      <c r="D7" s="37"/>
      <c r="E7" s="37"/>
      <c r="F7" s="37"/>
      <c r="G7" s="37"/>
      <c r="H7" s="38">
        <v>0</v>
      </c>
    </row>
    <row r="8" spans="1:8" ht="14.25">
      <c r="A8" s="35" t="s">
        <v>52</v>
      </c>
      <c r="B8" s="36">
        <f aca="true" t="shared" si="0" ref="B8:H8">SUM(B2:B7)</f>
        <v>0</v>
      </c>
      <c r="C8" s="36">
        <f t="shared" si="0"/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15</v>
      </c>
    </row>
    <row r="23" spans="1:6" ht="12.75">
      <c r="A23" s="21" t="s">
        <v>40</v>
      </c>
      <c r="B23" s="1"/>
      <c r="C23" s="1"/>
      <c r="D23" s="1"/>
      <c r="E23" s="1"/>
      <c r="F23" s="1"/>
    </row>
    <row r="24" spans="1:6" ht="12.75">
      <c r="A24" s="22" t="s">
        <v>41</v>
      </c>
      <c r="B24" s="1"/>
      <c r="C24" s="22"/>
      <c r="D24" s="23" t="s">
        <v>42</v>
      </c>
      <c r="E24" s="1"/>
      <c r="F24" s="1"/>
    </row>
    <row r="25" spans="1:6" ht="12.75">
      <c r="A25" s="102" t="s">
        <v>54</v>
      </c>
      <c r="B25" s="102"/>
      <c r="C25" s="102"/>
      <c r="D25" s="46" t="s">
        <v>55</v>
      </c>
      <c r="E25" s="46"/>
      <c r="F25" s="46"/>
    </row>
  </sheetData>
  <mergeCells count="1">
    <mergeCell ref="A25:C25"/>
  </mergeCells>
  <hyperlinks>
    <hyperlink ref="D24" r:id="rId1" display="http://www.nal.usda.gov/"/>
    <hyperlink ref="D25" r:id="rId2" display="encarta.msn.com/find"/>
    <hyperlink ref="D25:F25" r:id="rId3" display="http://encarta.msn.com/find"/>
  </hyperlinks>
  <printOptions/>
  <pageMargins left="0.75" right="0.75" top="1" bottom="1" header="0.5" footer="0.5"/>
  <pageSetup horizontalDpi="600" verticalDpi="600" orientation="portrait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Office Classroom 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Nutrition Worksheet</dc:title>
  <dc:subject/>
  <dc:creator>Microsoft Office Classroom Tools</dc:creator>
  <cp:keywords/>
  <dc:description/>
  <cp:lastModifiedBy>Dr Elizabeth Klein</cp:lastModifiedBy>
  <cp:lastPrinted>2005-01-05T04:52:42Z</cp:lastPrinted>
  <dcterms:created xsi:type="dcterms:W3CDTF">1998-03-18T04:57:51Z</dcterms:created>
  <dcterms:modified xsi:type="dcterms:W3CDTF">2005-01-05T04:57:59Z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